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19440" windowHeight="14640" activeTab="1"/>
  </bookViews>
  <sheets>
    <sheet name="Лист6" sheetId="6" r:id="rId1"/>
    <sheet name="Лист1" sheetId="1" r:id="rId2"/>
    <sheet name="Лист7" sheetId="7" r:id="rId3"/>
    <sheet name="Лист8" sheetId="8" r:id="rId4"/>
    <sheet name="Лист5" sheetId="5" r:id="rId5"/>
    <sheet name="Лист4" sheetId="4" r:id="rId6"/>
  </sheets>
  <definedNames>
    <definedName name="_xlnm._FilterDatabase" localSheetId="1" hidden="1">Лист1!$A$1:$D$1183</definedName>
    <definedName name="_xlnm._FilterDatabase" localSheetId="5" hidden="1">Лист4!$A$1:$A$14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7" l="1"/>
  <c r="G156" i="7"/>
  <c r="F153" i="7"/>
  <c r="G153" i="7"/>
  <c r="F154" i="7"/>
  <c r="G154" i="7"/>
  <c r="F155" i="7"/>
  <c r="G155" i="7"/>
  <c r="G152" i="7"/>
  <c r="F152" i="7"/>
  <c r="G36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61" i="7"/>
  <c r="E62" i="7"/>
  <c r="E63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D138" i="7"/>
  <c r="E138" i="7" s="1"/>
  <c r="D139" i="7"/>
  <c r="E139" i="7" s="1"/>
  <c r="E140" i="7"/>
  <c r="E141" i="7"/>
  <c r="E142" i="7"/>
  <c r="E143" i="7"/>
  <c r="E144" i="7"/>
  <c r="E145" i="7"/>
  <c r="E146" i="7"/>
  <c r="E147" i="7"/>
  <c r="E148" i="7"/>
  <c r="E149" i="7"/>
  <c r="E150" i="7"/>
  <c r="E151" i="7"/>
  <c r="E35" i="7" l="1"/>
  <c r="E60" i="7"/>
  <c r="E67" i="7"/>
  <c r="E94" i="7"/>
  <c r="B34" i="7" s="1"/>
  <c r="F27" i="7"/>
  <c r="F29" i="7"/>
  <c r="F30" i="7"/>
  <c r="F31" i="7"/>
  <c r="F32" i="7"/>
  <c r="H33" i="7"/>
  <c r="F33" i="7" s="1"/>
  <c r="C25" i="7"/>
  <c r="C29" i="7" s="1"/>
  <c r="D25" i="7"/>
  <c r="D29" i="7" s="1"/>
  <c r="E25" i="7"/>
  <c r="E29" i="7" s="1"/>
  <c r="B25" i="7"/>
  <c r="B30" i="7" s="1"/>
  <c r="G22" i="7"/>
  <c r="G2" i="7"/>
  <c r="G3" i="7"/>
  <c r="G4" i="7"/>
  <c r="G5" i="7"/>
  <c r="G6" i="7"/>
  <c r="G7" i="7"/>
  <c r="G8" i="7"/>
  <c r="G9" i="7"/>
  <c r="G10" i="7"/>
  <c r="G11" i="7"/>
  <c r="G12" i="7"/>
  <c r="G13" i="7"/>
  <c r="G1" i="7"/>
  <c r="C2" i="7"/>
  <c r="C3" i="7"/>
  <c r="C4" i="7"/>
  <c r="C5" i="7"/>
  <c r="C6" i="7"/>
  <c r="C7" i="7"/>
  <c r="C8" i="7"/>
  <c r="C9" i="7"/>
  <c r="C10" i="7"/>
  <c r="C11" i="7"/>
  <c r="C12" i="7"/>
  <c r="C13" i="7"/>
  <c r="C1" i="7"/>
  <c r="D1" i="7" s="1"/>
  <c r="D31" i="7" l="1"/>
  <c r="E31" i="7"/>
  <c r="B33" i="7"/>
  <c r="C31" i="7"/>
  <c r="E33" i="7"/>
  <c r="E30" i="7"/>
  <c r="B27" i="7"/>
  <c r="D33" i="7"/>
  <c r="D30" i="7"/>
  <c r="C33" i="7"/>
  <c r="C30" i="7"/>
  <c r="E27" i="7"/>
  <c r="D27" i="7"/>
  <c r="E32" i="7"/>
  <c r="C27" i="7"/>
  <c r="D32" i="7"/>
  <c r="C32" i="7"/>
  <c r="B29" i="7"/>
  <c r="G29" i="7" s="1"/>
  <c r="B32" i="7"/>
  <c r="G32" i="7" s="1"/>
  <c r="B31" i="7"/>
  <c r="G31" i="7" s="1"/>
  <c r="D28" i="7"/>
  <c r="H26" i="7" l="1"/>
  <c r="G27" i="7"/>
  <c r="H27" i="7" s="1"/>
  <c r="G30" i="7"/>
  <c r="G33" i="7"/>
  <c r="D5" i="7" l="1"/>
  <c r="E5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E1" i="7"/>
  <c r="D2" i="7"/>
  <c r="E2" i="7" s="1"/>
  <c r="D3" i="7"/>
  <c r="E3" i="7" s="1"/>
  <c r="D4" i="7"/>
  <c r="E4" i="7" s="1"/>
  <c r="D6" i="7"/>
  <c r="E6" i="7" s="1"/>
  <c r="D7" i="7"/>
  <c r="E7" i="7" s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4" i="6"/>
  <c r="D15" i="7" l="1"/>
  <c r="E15" i="7" s="1"/>
  <c r="G24" i="7" s="1"/>
</calcChain>
</file>

<file path=xl/sharedStrings.xml><?xml version="1.0" encoding="utf-8"?>
<sst xmlns="http://schemas.openxmlformats.org/spreadsheetml/2006/main" count="3803" uniqueCount="2560">
  <si>
    <t>Муниципальный район</t>
  </si>
  <si>
    <t>Наименование образовательной организации</t>
  </si>
  <si>
    <t>Адрес электронной почты</t>
  </si>
  <si>
    <t>Агульский район</t>
  </si>
  <si>
    <t>arsugskaya.sosh@yandex.ru</t>
  </si>
  <si>
    <t>ibichaev@yandex.ru</t>
  </si>
  <si>
    <t>burkihansosh@yandex.ru</t>
  </si>
  <si>
    <t>alaftin@mail.ru</t>
  </si>
  <si>
    <t>agul.goa1@mail.ru</t>
  </si>
  <si>
    <t>agul.duldug@mail.ru</t>
  </si>
  <si>
    <t>agul.kurag11@mail.ru</t>
  </si>
  <si>
    <t>missinskaya.sosh@yandex.ru</t>
  </si>
  <si>
    <t>tpigskayasosh@mail.ru</t>
  </si>
  <si>
    <t>fite.school@yandex.ru</t>
  </si>
  <si>
    <t>b.ibragimov1988@yandex.ru</t>
  </si>
  <si>
    <t>kurbanova_khanum@mail.ru</t>
  </si>
  <si>
    <t>chiragshkola@yandex.ru</t>
  </si>
  <si>
    <t>ragimovrashid@mail.ru</t>
  </si>
  <si>
    <t>Акушинский район</t>
  </si>
  <si>
    <t>sabiyat.m@list.ru</t>
  </si>
  <si>
    <t>akushasosh@mail.ru</t>
  </si>
  <si>
    <t>imanalieva.marina00@mail.ru</t>
  </si>
  <si>
    <t>ameterksosh@mail.ru</t>
  </si>
  <si>
    <t>alikhan.sosh@mail.ru</t>
  </si>
  <si>
    <t>asiyat.ahmedova.83@mail.ru</t>
  </si>
  <si>
    <t>burgimaksh@mail.ru</t>
  </si>
  <si>
    <t>butriskul@mail.ru</t>
  </si>
  <si>
    <t>vmuleb-sosh@yandex.ru</t>
  </si>
  <si>
    <t>gapshima_sosh@mail.ru</t>
  </si>
  <si>
    <t>magomed-geba@mail.ru</t>
  </si>
  <si>
    <t>gerhmahisosh@mail.ru</t>
  </si>
  <si>
    <t>ginta-sosh@mail.ru</t>
  </si>
  <si>
    <t>guladti.school@mail.ru</t>
  </si>
  <si>
    <t>dubrisosh@mail.ru</t>
  </si>
  <si>
    <t>kavkasohs@yandex.ru</t>
  </si>
  <si>
    <t>ramagom7676@mail.ru</t>
  </si>
  <si>
    <t>karshasosh@mail.ru</t>
  </si>
  <si>
    <t>kassaguschool@mail.ru</t>
  </si>
  <si>
    <t>kurisosh@bk.ru</t>
  </si>
  <si>
    <t>mugigimnaziya1979@mail.ru</t>
  </si>
  <si>
    <t>bagamaev66@mail.ru</t>
  </si>
  <si>
    <t>semga.sosh@yandex.ru</t>
  </si>
  <si>
    <t>tantisosh@mail.ru</t>
  </si>
  <si>
    <t>tebek.sosh@mail.ru</t>
  </si>
  <si>
    <t>tuzlamakhinskaya.sosh@mail.ru</t>
  </si>
  <si>
    <t>dzhava77@mail.ru</t>
  </si>
  <si>
    <t>yrgybasoch@mail.ru</t>
  </si>
  <si>
    <t>urhuthci33@mail.ru</t>
  </si>
  <si>
    <t>usishalicei@mail.ru</t>
  </si>
  <si>
    <t>usishasoh2@mail.ru</t>
  </si>
  <si>
    <t>usoshn3@yandex.ru</t>
  </si>
  <si>
    <t>urgani_shkola@mail.ru</t>
  </si>
  <si>
    <t>tsugninskaya@mail.ru</t>
  </si>
  <si>
    <t>aminat.osmanova.1963@mail.ru</t>
  </si>
  <si>
    <t>zilmukoosh@mail.ru</t>
  </si>
  <si>
    <t>kulioosh@mail.ru</t>
  </si>
  <si>
    <t>kurkioosh@mail.ru</t>
  </si>
  <si>
    <t>ibr-i@bk.ru</t>
  </si>
  <si>
    <t>nahkioosh@mail.ru</t>
  </si>
  <si>
    <t>krz600@mail.ru</t>
  </si>
  <si>
    <t>culikanaoosh@mail.ru</t>
  </si>
  <si>
    <t>cunioos@mail.ru</t>
  </si>
  <si>
    <t>chinioosh@mail.ru</t>
  </si>
  <si>
    <t>shinkbalakada@mail.ru</t>
  </si>
  <si>
    <t>Ахвахский район</t>
  </si>
  <si>
    <t>МБОУ «Местерухская СОШ»</t>
  </si>
  <si>
    <t>mesteruhshkola@bk.ru</t>
  </si>
  <si>
    <t>МБОУ «Анчикская СОШ»</t>
  </si>
  <si>
    <t>anchih.dagschool.com@yandex.ru</t>
  </si>
  <si>
    <t>МБОУ «Тад-Магитлинская СОШ»</t>
  </si>
  <si>
    <t>shtabshkola@mail.ru</t>
  </si>
  <si>
    <t>МБОУ «Лологонитлинская СОШ»</t>
  </si>
  <si>
    <t>lologonitlsosh@mail.ru</t>
  </si>
  <si>
    <t>МБОУ «Тлибишинская СОШ»</t>
  </si>
  <si>
    <t>tlibrosu@mail.ru</t>
  </si>
  <si>
    <t>МБОУ «Изанинская СОШ»</t>
  </si>
  <si>
    <t>izanoshkola@mail.ru</t>
  </si>
  <si>
    <t xml:space="preserve">Ахтынский район </t>
  </si>
  <si>
    <t>achtusoch1@bk.ru</t>
  </si>
  <si>
    <t>МКОУ «Ахтынская СОШ № 2»</t>
  </si>
  <si>
    <t>akhtynskaya.sosh2@bk.ru</t>
  </si>
  <si>
    <t>МКОУ «Луткунская СОШ»</t>
  </si>
  <si>
    <t>lutkunschooll@ro.ru</t>
  </si>
  <si>
    <t>МКОУ «Ново-Усурская СОШ»</t>
  </si>
  <si>
    <t>usurschool@ro.ru</t>
  </si>
  <si>
    <t>МКОУ «Гогазская СОШ»</t>
  </si>
  <si>
    <t>gogazschool@ro.ru</t>
  </si>
  <si>
    <t>МКОУ «Зрыхская СОШ»</t>
  </si>
  <si>
    <t>zruchscool@ro.ru</t>
  </si>
  <si>
    <t>МКОУ «Хрюгская СОШ»</t>
  </si>
  <si>
    <t>chrugschool@ro.ru</t>
  </si>
  <si>
    <t>МКОУ «Калукская СОШ»</t>
  </si>
  <si>
    <t>kalukschool@ro.ru</t>
  </si>
  <si>
    <t>МКОУ «Какинская СОШ»</t>
  </si>
  <si>
    <t>kakaschool@ro.ru</t>
  </si>
  <si>
    <t>МКОУ «Курукальская СОШ»</t>
  </si>
  <si>
    <t>fazilkururkal@ro.ru</t>
  </si>
  <si>
    <t>МКОУ «Смугульская СОШ»</t>
  </si>
  <si>
    <t>smugulschooll@ro.ru</t>
  </si>
  <si>
    <t>МКОУ «Ахтынская ООШ»</t>
  </si>
  <si>
    <t>achtysosh3@ro.ru</t>
  </si>
  <si>
    <t>МКОУ «Хкемская ООШ»</t>
  </si>
  <si>
    <t>chkemschooll@ro.ru</t>
  </si>
  <si>
    <t>Бабаюртовский район</t>
  </si>
  <si>
    <t>adilyangiyurtsosh@mail.ru</t>
  </si>
  <si>
    <t>babayurtsosh1@mail.ru</t>
  </si>
  <si>
    <t>babayurtsosh2@mail.ru</t>
  </si>
  <si>
    <t>babayurtsosh3@mail.ru</t>
  </si>
  <si>
    <t>gemetyubesosh@mail.ru</t>
  </si>
  <si>
    <t>МКОУ «Герменчикская СОШ»</t>
  </si>
  <si>
    <t>germenchiksosh@mail.ru</t>
  </si>
  <si>
    <t>МКОУ «Львовская СОШ»</t>
  </si>
  <si>
    <t>lvovskayasosh@mail.ru</t>
  </si>
  <si>
    <t>lyuxemburgsosh@mail.ru</t>
  </si>
  <si>
    <t>МКОУ «Мужукайский агротехнологический лицей»</t>
  </si>
  <si>
    <t>mujukaisosh@mail.ru</t>
  </si>
  <si>
    <t>МБОУ «Новокаринская СОШ ИМ. Г.Г. Гаджиева»</t>
  </si>
  <si>
    <t>novokarasosh@mail.ru</t>
  </si>
  <si>
    <t>МБОУ «Новокосинская СОШ имени Х. Исмаилова»</t>
  </si>
  <si>
    <t>novokosasosh@mail.ru</t>
  </si>
  <si>
    <t>МКОУ «Советская СОШ»</t>
  </si>
  <si>
    <t>sovetskayasosh@mail.ru</t>
  </si>
  <si>
    <t>МБОУ «Тамазатюбинская СОШ ИМ. А.Д.БАЙТЕМИРОВА»</t>
  </si>
  <si>
    <t>tamazatyubesosh@mail.ru</t>
  </si>
  <si>
    <t>МКОУ «Татаюртовская СОШ»</t>
  </si>
  <si>
    <t>tatayurtsosh@mail.ru</t>
  </si>
  <si>
    <t>МКОУ «Туршунайская СОШ»</t>
  </si>
  <si>
    <t>turshunaisosh@mail.ru</t>
  </si>
  <si>
    <t>МКОУ «Тюпкутанская СОШ»</t>
  </si>
  <si>
    <t>tyupkutansosh@mail.ru</t>
  </si>
  <si>
    <t>МКОУ «Уцмиюртовская СОШ»</t>
  </si>
  <si>
    <t>utsmiyurt@mail.ru</t>
  </si>
  <si>
    <t>hamamatyurtsosh@mail.ru</t>
  </si>
  <si>
    <t>МКОУ «Хамаматюртовская СОШ № 2 им. З. Х. Хизриева»</t>
  </si>
  <si>
    <t>hamamatyurtsosh2@mail.ru</t>
  </si>
  <si>
    <t>МКОУ «Хасанайская СОШ»</t>
  </si>
  <si>
    <t>hasanayasosh@mail.ru</t>
  </si>
  <si>
    <t>muratbekbolatov@yandex.ru</t>
  </si>
  <si>
    <t>Бежтинский участок</t>
  </si>
  <si>
    <t>bezhtinskayasoh@mail.ru</t>
  </si>
  <si>
    <t>balakura.dagshcool@mail.ru</t>
  </si>
  <si>
    <t>МКОУ «Хашархотинская СОШ»</t>
  </si>
  <si>
    <t>hasharho@mail.ru</t>
  </si>
  <si>
    <t>МКОУ «Тлядальская СОШ»</t>
  </si>
  <si>
    <t>tlydal@yandex.ru</t>
  </si>
  <si>
    <t>naxadasosh@yandex.ru</t>
  </si>
  <si>
    <t>garbutlisosh69@mail.ru</t>
  </si>
  <si>
    <t>МКОУ «Гунзибская ООШ»</t>
  </si>
  <si>
    <t>gunzibskaya.shkola@mail.ru</t>
  </si>
  <si>
    <t>Ботлихский район</t>
  </si>
  <si>
    <t>shamxalovap111@mail.ru</t>
  </si>
  <si>
    <t>bsosh1@mail.ru</t>
  </si>
  <si>
    <t>bsosh_2@mail.ru</t>
  </si>
  <si>
    <t>ortokoloshkola@mail.ru</t>
  </si>
  <si>
    <t>tandososh_01@mail.ru</t>
  </si>
  <si>
    <t>school.kijani@mail.ru</t>
  </si>
  <si>
    <t>miarsinskaya@mail.ru</t>
  </si>
  <si>
    <t>dalgatov_70@mail.ru</t>
  </si>
  <si>
    <t>sh.magomednabiev@mail.ru</t>
  </si>
  <si>
    <t>raisat51@mail.ru</t>
  </si>
  <si>
    <t>rikvanisosh05@mail.ru</t>
  </si>
  <si>
    <t>zapirovich@mail.ru</t>
  </si>
  <si>
    <t>rahatasosh@mail.ru</t>
  </si>
  <si>
    <t>inkhelovskayaoosh@mail.ru</t>
  </si>
  <si>
    <t>school2.andi@mail.ru</t>
  </si>
  <si>
    <t>gagatli.school@mail.ru</t>
  </si>
  <si>
    <t>school.muni@mail.ru</t>
  </si>
  <si>
    <t>nasib4255@mail.ru</t>
  </si>
  <si>
    <t>school1.andi@mail.ru</t>
  </si>
  <si>
    <t>tassosh@mail.ru</t>
  </si>
  <si>
    <t>shodrodinskaya.sosh@mail.ru</t>
  </si>
  <si>
    <t>schoolashali@mail.ru</t>
  </si>
  <si>
    <t>s.g.gaydarov@mail.ru</t>
  </si>
  <si>
    <t>godoberisosh@mail.ru</t>
  </si>
  <si>
    <t>Буйнакский район</t>
  </si>
  <si>
    <t>akaitala@bk.ru</t>
  </si>
  <si>
    <t>aminat_mamaeva_72@mail.ru</t>
  </si>
  <si>
    <t>atlanaul@rambler.ru</t>
  </si>
  <si>
    <t>agachkala_school00@mail.ru</t>
  </si>
  <si>
    <t>pati00015@mail.ru</t>
  </si>
  <si>
    <t>aina.dzhavatova@mail.ru</t>
  </si>
  <si>
    <t>v-dzhengutai_school@mail.ru</t>
  </si>
  <si>
    <t>n-dzhengutaj_school@mail.ru</t>
  </si>
  <si>
    <t>durangi71@mail.ru</t>
  </si>
  <si>
    <t>ischkarty_school_1@mail.ru</t>
  </si>
  <si>
    <t>v-kazanische_school@mail.ru</t>
  </si>
  <si>
    <t>vk29051@bk.ru</t>
  </si>
  <si>
    <t>n-kazanische_school_1@mail.ru</t>
  </si>
  <si>
    <t>n-kazanische_school_2@mail.ru</t>
  </si>
  <si>
    <t>shkolank3@yandex.ru</t>
  </si>
  <si>
    <t>n-kazanische_school_4@mail.ru</t>
  </si>
  <si>
    <t>n-kazanische_school5@mail.ru</t>
  </si>
  <si>
    <t>kadar_school@mail.ru</t>
  </si>
  <si>
    <t>karamaxishkola@mail.ru</t>
  </si>
  <si>
    <t>kafyrkumukhskaya.shkola@mail.ru</t>
  </si>
  <si>
    <t>asiyat_2017@mail.ru</t>
  </si>
  <si>
    <t>sosh67@mail.ru</t>
  </si>
  <si>
    <t>takalaj-school@yandex.ru</t>
  </si>
  <si>
    <t>school_2000@bk.ru</t>
  </si>
  <si>
    <t>chirkeyschool@yandex.ru</t>
  </si>
  <si>
    <t>chancurbe_school@mail.ru</t>
  </si>
  <si>
    <t>chabanmahi_school@mail.ru</t>
  </si>
  <si>
    <t>erpeli.dagschool@mail.ru</t>
  </si>
  <si>
    <t>ch.school2@yandex.ru</t>
  </si>
  <si>
    <t>wwwarkass_school@mail.ru</t>
  </si>
  <si>
    <t>amirbekova.83@mail.ru</t>
  </si>
  <si>
    <t>azizat.abdulaeva@mail.ru</t>
  </si>
  <si>
    <t>karamakhi.oosh@mail.ru</t>
  </si>
  <si>
    <t>nadizhat@mail.ru</t>
  </si>
  <si>
    <t>kadar_school_1@mail.ru</t>
  </si>
  <si>
    <t xml:space="preserve">Гергебильский район </t>
  </si>
  <si>
    <t>город Буйнакск</t>
  </si>
  <si>
    <t>gimnazium1@mail.ru</t>
  </si>
  <si>
    <t>suigp@yandex.ru</t>
  </si>
  <si>
    <t>shagaevich@mail.ru</t>
  </si>
  <si>
    <t>sosh4gagarin@mail.ru</t>
  </si>
  <si>
    <t>Shkola5Buynaksk@Yandex.ru</t>
  </si>
  <si>
    <t>shkola7_buinakck@mail.ru</t>
  </si>
  <si>
    <t>school888@mail.ru</t>
  </si>
  <si>
    <t>shkola9_lk888@mail.ru</t>
  </si>
  <si>
    <t>shkola10buynaksk@mail.ru</t>
  </si>
  <si>
    <t>school11buynaksk@mail.ru</t>
  </si>
  <si>
    <t>akademlyceum@mail.ru</t>
  </si>
  <si>
    <t>город Дагестанские Огни</t>
  </si>
  <si>
    <t>ogni-school1@mail.ru</t>
  </si>
  <si>
    <t>school2-ogni@mail.ru</t>
  </si>
  <si>
    <t>sosh4-dagogni@mail.ru</t>
  </si>
  <si>
    <t>ibragimkurbanov@yandex.ru</t>
  </si>
  <si>
    <t>sosh6.-ogni@mail.ru</t>
  </si>
  <si>
    <t>arslanova.1976@list.ru</t>
  </si>
  <si>
    <t>город Дербент</t>
  </si>
  <si>
    <t>ismailowanaida@yandex.ru</t>
  </si>
  <si>
    <t>shkola3derbent2011@yandex.ru</t>
  </si>
  <si>
    <t>ecole4-derbent@ro.ru</t>
  </si>
  <si>
    <t>derbent62008@yandex.ru</t>
  </si>
  <si>
    <t>school8d@yandex.ru</t>
  </si>
  <si>
    <t>dagschool9@mail.ru</t>
  </si>
  <si>
    <t>derbent-school.11@rambler.ru</t>
  </si>
  <si>
    <t>zotova.sosh12-derbent@yandex.ru</t>
  </si>
  <si>
    <t>derbent-school13@yandex.ru</t>
  </si>
  <si>
    <t>ssh14derbent@yandex.ru</t>
  </si>
  <si>
    <t>sosh15m@mail.ru</t>
  </si>
  <si>
    <t>derbentshkola16@yandex.ru</t>
  </si>
  <si>
    <t>sosh17m@mail.ru</t>
  </si>
  <si>
    <t>ourschool19@mail.ru</t>
  </si>
  <si>
    <t>derbent_school_20@mail.ru</t>
  </si>
  <si>
    <t>derbentsch21@mail.ru</t>
  </si>
  <si>
    <t>gkm-18derbent@yandex.ru</t>
  </si>
  <si>
    <t>1gimn1@mail.ru</t>
  </si>
  <si>
    <t>gimn2.derbent@yandex.ru</t>
  </si>
  <si>
    <t>naida.mirzaeva.72@mail.ru</t>
  </si>
  <si>
    <t>mbouprezident@mail.ru</t>
  </si>
  <si>
    <t>derbentkadet@rambler.ru</t>
  </si>
  <si>
    <t>skoshi.v7@mail.ru</t>
  </si>
  <si>
    <t>Internat.2@mail.ru</t>
  </si>
  <si>
    <t>school-Internat6@rambler.ru</t>
  </si>
  <si>
    <t>город Избербаш</t>
  </si>
  <si>
    <t xml:space="preserve">izb.mkousosh1@yandex.ru </t>
  </si>
  <si>
    <t xml:space="preserve">sosh2.izb@mail.ru </t>
  </si>
  <si>
    <t xml:space="preserve">i_shkola_3@mail.ru </t>
  </si>
  <si>
    <t xml:space="preserve">mkous8maggadzhieva@yandex.ru </t>
  </si>
  <si>
    <t xml:space="preserve">dagizbschool10@ya.ru </t>
  </si>
  <si>
    <t xml:space="preserve">11_izb_school@mail.ru </t>
  </si>
  <si>
    <t xml:space="preserve">12school.izb@mail.ru </t>
  </si>
  <si>
    <t xml:space="preserve">shkola-internat.izb@mail.ru </t>
  </si>
  <si>
    <t>город Каспийск</t>
  </si>
  <si>
    <t>kas.shola1@mail.ru</t>
  </si>
  <si>
    <t>skola-4@mail.ru</t>
  </si>
  <si>
    <t>shkola055@mail.ru</t>
  </si>
  <si>
    <t>kasschool6@mail.ru</t>
  </si>
  <si>
    <t>gimnaziyakasp@mail.ru</t>
  </si>
  <si>
    <t>kaslicey8@mail.ru</t>
  </si>
  <si>
    <t>shkola9kasp@mail.ru</t>
  </si>
  <si>
    <t>mousksh10vosmogovida@mail.ru</t>
  </si>
  <si>
    <t>sosh11kasp@mail.ru</t>
  </si>
  <si>
    <t>kaspschool12@mail.ru</t>
  </si>
  <si>
    <t>kaspschool13@mail.ru</t>
  </si>
  <si>
    <t>mplyceum14@mail.ru</t>
  </si>
  <si>
    <t>kco-shkola15@yandex.ru</t>
  </si>
  <si>
    <t>kmshi@mail.ru</t>
  </si>
  <si>
    <t>school2kaspiyskrd@mail.ru</t>
  </si>
  <si>
    <t>school-3-kasp@mail.ru</t>
  </si>
  <si>
    <t>город Кизилюрт</t>
  </si>
  <si>
    <t>kizsosh1@yandex.ru</t>
  </si>
  <si>
    <t>kizilyurt.sh2@yandex.ru</t>
  </si>
  <si>
    <t>sosh3_bavtugai@mail.ru</t>
  </si>
  <si>
    <t>sosh.4-2011@yandex.ru</t>
  </si>
  <si>
    <t>МКОУ «Гимназия № 5 им. А.А. Алиева»</t>
  </si>
  <si>
    <t>sulack5@mail.ru</t>
  </si>
  <si>
    <t>sosh7kizilurt@yandex.ru</t>
  </si>
  <si>
    <t>aminat.ziyavudinova.77@mail.ru</t>
  </si>
  <si>
    <t>sosh9.kiz@yandex.ru</t>
  </si>
  <si>
    <t>МБУДО «ЦДТ»</t>
  </si>
  <si>
    <t>cdt05@mail.ru</t>
  </si>
  <si>
    <t xml:space="preserve">город Кизляр  </t>
  </si>
  <si>
    <t>gimnaziya.kizlyar@mail.ru</t>
  </si>
  <si>
    <t>kirowci@inbox.ru</t>
  </si>
  <si>
    <t>mou_chkola3@mail.ru</t>
  </si>
  <si>
    <t>gshkola4@mail.ru</t>
  </si>
  <si>
    <t>moysosh-5@mail.ru</t>
  </si>
  <si>
    <t>gimnaziya_6@mail.ru</t>
  </si>
  <si>
    <t>kizlyar7@mail.ru</t>
  </si>
  <si>
    <t>sosh9@mo-kizlyar.ru</t>
  </si>
  <si>
    <t>kizl_sosh11@bk.ru</t>
  </si>
  <si>
    <t>karaeva_70@mail.ru</t>
  </si>
  <si>
    <t>город Махачкала</t>
  </si>
  <si>
    <t>ege200601@mail.ru</t>
  </si>
  <si>
    <t>mkl-mbou02@yandex.ru</t>
  </si>
  <si>
    <t>ege200603@yandex.ru</t>
  </si>
  <si>
    <t>ege200604@yandex.ru</t>
  </si>
  <si>
    <t>МБОУ «Лицей № 5»</t>
  </si>
  <si>
    <t>ege200605@yandex.ru</t>
  </si>
  <si>
    <t>ege20066@yandex.ru</t>
  </si>
  <si>
    <t>ege201507@yandex.ru</t>
  </si>
  <si>
    <t>МБОУ «Лицей № 8»</t>
  </si>
  <si>
    <t>ege200608@yandex.ru</t>
  </si>
  <si>
    <t>ege200609@yandex.ru</t>
  </si>
  <si>
    <t>ege200610@yandex.ru</t>
  </si>
  <si>
    <t>ege200611@yandex.ru</t>
  </si>
  <si>
    <t>ege200612@yandex.ru</t>
  </si>
  <si>
    <t>ege-gimna13@yandex.ru</t>
  </si>
  <si>
    <t>ege200614@yandex.ru</t>
  </si>
  <si>
    <t>МБОУ «СОШ № 15»</t>
  </si>
  <si>
    <t>ege200615@yandex.ru</t>
  </si>
  <si>
    <t>МБОУ «СОШ № 16»</t>
  </si>
  <si>
    <t>ege200616@yandex.ru</t>
  </si>
  <si>
    <t>ege200617@yandex.ru</t>
  </si>
  <si>
    <t>ege200618@yandex.ru</t>
  </si>
  <si>
    <t>ege200619@yandex.ru</t>
  </si>
  <si>
    <t>ege200620@yandex.ru</t>
  </si>
  <si>
    <t>ege200621@yandex.ru</t>
  </si>
  <si>
    <t>ege200622@yandex.ru</t>
  </si>
  <si>
    <t>osnov23@mail.ru</t>
  </si>
  <si>
    <t>МБОУ «СОШ № 24»</t>
  </si>
  <si>
    <t>ege200624@yandex.ru</t>
  </si>
  <si>
    <t>ege200625@yandex.ru</t>
  </si>
  <si>
    <t>МБОУ «СОШ № 26»</t>
  </si>
  <si>
    <t>ege201526@yandex.ru</t>
  </si>
  <si>
    <t>ege200627@yandex.ru</t>
  </si>
  <si>
    <t>МБОУ «Гимназия № 28»</t>
  </si>
  <si>
    <t>ege200628@yandex.ru</t>
  </si>
  <si>
    <t>ege200629@yandex.ru</t>
  </si>
  <si>
    <t>ege20063030@yandex.ru</t>
  </si>
  <si>
    <t>ege200631@yandex.ru</t>
  </si>
  <si>
    <t>МБОУ «СОШ № 32»</t>
  </si>
  <si>
    <t>ege200632@yandex.ru</t>
  </si>
  <si>
    <t>ege200633@yandex.ru</t>
  </si>
  <si>
    <t>МБОУ «СОШ № 34»</t>
  </si>
  <si>
    <t>ege200634@yandex.ru</t>
  </si>
  <si>
    <t>ege200635@yandex.ru</t>
  </si>
  <si>
    <t>ege200636@ya.ru</t>
  </si>
  <si>
    <t>МБОУ «Гимназия № 37»</t>
  </si>
  <si>
    <t xml:space="preserve">ege200637@yandex.ru </t>
  </si>
  <si>
    <t>МБОУ «Гимназия № 38»</t>
  </si>
  <si>
    <t>ege200638@yandex.ru</t>
  </si>
  <si>
    <t>ege200639@yandex.ru</t>
  </si>
  <si>
    <t>ege200640@yandex.ru</t>
  </si>
  <si>
    <t>ege200641@yandex.ru</t>
  </si>
  <si>
    <t>ege200642@yandex.ru</t>
  </si>
  <si>
    <t>ege200643@yandex.ru</t>
  </si>
  <si>
    <t>ege200644@yandex.ru</t>
  </si>
  <si>
    <t>ege200645@yandex.ru</t>
  </si>
  <si>
    <t>ege200646@yandex.ru</t>
  </si>
  <si>
    <t>ege200647@yandex.ru</t>
  </si>
  <si>
    <t>ege200648@yandex.ru</t>
  </si>
  <si>
    <t>ege200649@yandex.ru</t>
  </si>
  <si>
    <t>ege200650@yandex.ru</t>
  </si>
  <si>
    <t>lizei51@mail.ru</t>
  </si>
  <si>
    <t>ege200652@yandex.ru</t>
  </si>
  <si>
    <t>ege200653@yandex.ru</t>
  </si>
  <si>
    <t>ege200655@yandex.ru</t>
  </si>
  <si>
    <t>ege200656@yandex.ru</t>
  </si>
  <si>
    <t>ege20065757@yandex.ru</t>
  </si>
  <si>
    <t>shcola58@gmail.com</t>
  </si>
  <si>
    <t>mbou.schkola59@yandex.ru</t>
  </si>
  <si>
    <t>intslabosl@mail.ru</t>
  </si>
  <si>
    <t>МКОУ «Интернат Сирот»</t>
  </si>
  <si>
    <t>internat-sirot05@mail.ru</t>
  </si>
  <si>
    <t>МКОУ «Школа-интернат 1 вида»</t>
  </si>
  <si>
    <t>intgLuch@yandex.ru</t>
  </si>
  <si>
    <t>МКОУ «Школа-интернат 4 вида»</t>
  </si>
  <si>
    <t>msoshi@mail.ru</t>
  </si>
  <si>
    <t>skazka128@yandex.ru</t>
  </si>
  <si>
    <t>город Хасавюрт</t>
  </si>
  <si>
    <t>МКОУ «Гимназия 3»</t>
  </si>
  <si>
    <t>hassosh@mail.ru</t>
  </si>
  <si>
    <t>hasguo2014@mail.ru</t>
  </si>
  <si>
    <t>hassosh2@mail.ru</t>
  </si>
  <si>
    <t>hassosh3@mail.ru</t>
  </si>
  <si>
    <t>4shkola@inbox.ru</t>
  </si>
  <si>
    <t>hassosh05@mail.ru</t>
  </si>
  <si>
    <t>khasgym1@mail.ru</t>
  </si>
  <si>
    <t>hassosh7@mail.ru</t>
  </si>
  <si>
    <t>soshv8@mail.ru</t>
  </si>
  <si>
    <t>s0003_88@mail.ru</t>
  </si>
  <si>
    <t>hassosh_10@inbox.ru</t>
  </si>
  <si>
    <t>hassosh11@mail.ru</t>
  </si>
  <si>
    <t>hassosh12@mail.ru</t>
  </si>
  <si>
    <t>hassosh13@mail.ru</t>
  </si>
  <si>
    <t>hassosh14@mail.ru</t>
  </si>
  <si>
    <t>sosch15@mail.ru</t>
  </si>
  <si>
    <t>has.16@mail.ru</t>
  </si>
  <si>
    <t>sosh171@mail.ru</t>
  </si>
  <si>
    <t>hasgim2saytiev@mail.ru</t>
  </si>
  <si>
    <t>xasmkousoch19@mail.ru</t>
  </si>
  <si>
    <t>hashml@mail.ru</t>
  </si>
  <si>
    <t>proivushka@mail.ru</t>
  </si>
  <si>
    <t>rucheek9@mail.ru</t>
  </si>
  <si>
    <t>skazka9093@inbox.ru</t>
  </si>
  <si>
    <t>город Южно-Сухокумск</t>
  </si>
  <si>
    <t>soch1_suhokumsk@mail.ru</t>
  </si>
  <si>
    <t>shkola2suh@mail.ru</t>
  </si>
  <si>
    <t>vostoksuh@mail.ru</t>
  </si>
  <si>
    <t>mkousosh-4@mail.ru</t>
  </si>
  <si>
    <t xml:space="preserve">Гумбетовский район </t>
  </si>
  <si>
    <t>gassan-01@mail.ru</t>
  </si>
  <si>
    <t>kontrupr@mail.ru</t>
  </si>
  <si>
    <t>zainab.magomedova.88@mail.ru</t>
  </si>
  <si>
    <t>igalihkola2009@yandex.ru</t>
  </si>
  <si>
    <t>ronin2108@yandex.ru</t>
  </si>
  <si>
    <t>mkoukilyatli@mail.ru</t>
  </si>
  <si>
    <t>mekhelta.msch@yandex.ru</t>
  </si>
  <si>
    <t>nijneeinho@yandex.ru</t>
  </si>
  <si>
    <t>sabigulaeva74@mail.ru</t>
  </si>
  <si>
    <t>tlaratacosh@yandex.ru</t>
  </si>
  <si>
    <t>csosh-2@yandex.ru</t>
  </si>
  <si>
    <t>chirkatasosh@mail.ru</t>
  </si>
  <si>
    <t>meheltaoosh00@yandex.ru</t>
  </si>
  <si>
    <t>revizorgymbet@mail.ru</t>
  </si>
  <si>
    <t>mcm1957@yandex.ru</t>
  </si>
  <si>
    <t>chitlinskayaoosh01@mail.ru</t>
  </si>
  <si>
    <t>Дахадаевский район</t>
  </si>
  <si>
    <t>МБОУ «Уркарахская МПГ»</t>
  </si>
  <si>
    <t>umg_1@mail.ru</t>
  </si>
  <si>
    <t>kmpg2014@yandex.ru</t>
  </si>
  <si>
    <t>umpl2022@mail.ru</t>
  </si>
  <si>
    <t>harbuk72@mail.ru</t>
  </si>
  <si>
    <t>kalknisoch@yandex.ru</t>
  </si>
  <si>
    <t>dibgashi005@mail.ru</t>
  </si>
  <si>
    <t>kichachool@mail.ru</t>
  </si>
  <si>
    <t>buskrinskay@mail.ru</t>
  </si>
  <si>
    <t>chshl1@mail.ru</t>
  </si>
  <si>
    <t>uragi22sosh@mail.ru</t>
  </si>
  <si>
    <t>urhnischa74@mail.ru</t>
  </si>
  <si>
    <t>guladtysosh@yandex.ru</t>
  </si>
  <si>
    <t>meusisha@mail.ru</t>
  </si>
  <si>
    <t>sutbuk.sosh@mail.ru</t>
  </si>
  <si>
    <t>k-mahi@mail.ru</t>
  </si>
  <si>
    <t>zavuch2013@mail.ru</t>
  </si>
  <si>
    <t>trissosh@yandex.ru</t>
  </si>
  <si>
    <t>kunki.shkola@bk.ru</t>
  </si>
  <si>
    <t>zuban-sosh@mail.ru</t>
  </si>
  <si>
    <t>n-urkarah@yandex.ru</t>
  </si>
  <si>
    <t>ashti-sosh@mail.ru</t>
  </si>
  <si>
    <t>shalasi.school@mail.ru</t>
  </si>
  <si>
    <t>morskoe.2021@yandex.ru</t>
  </si>
  <si>
    <t>hyrshni_sosh@mail.ru</t>
  </si>
  <si>
    <t>zilbachisosh55@mail.ru</t>
  </si>
  <si>
    <t>duakar-sh@mail.ru</t>
  </si>
  <si>
    <t>kudagushkola@mail.ru</t>
  </si>
  <si>
    <t>urari.soch@mail.ru</t>
  </si>
  <si>
    <t>isabekov.1980@list.ru</t>
  </si>
  <si>
    <t>gunakariooh@mail.ru</t>
  </si>
  <si>
    <t>iraki.oosh@mail.ru</t>
  </si>
  <si>
    <t>tsizgari@bk.ru</t>
  </si>
  <si>
    <t>ddzilebkioos@gmail.com</t>
  </si>
  <si>
    <t>gadjikutan05@gmail.com</t>
  </si>
  <si>
    <t>ivan-kutan@mail.ru</t>
  </si>
  <si>
    <t>Дербентский район</t>
  </si>
  <si>
    <t>МБОУ «Аглобинская СОШ»</t>
  </si>
  <si>
    <t>aglobi.mkousosh@yandex.ru</t>
  </si>
  <si>
    <t>МБОУ «Араблинская СОШ»</t>
  </si>
  <si>
    <t>arablinskaya.sosh@mail.ru</t>
  </si>
  <si>
    <t>gimnazija_05@mail.ru</t>
  </si>
  <si>
    <t>zalova.imara@yandex.rusosh1p.belidji@mail.ru</t>
  </si>
  <si>
    <t>bsosh2@list.rubsosh2@inbox.ru</t>
  </si>
  <si>
    <t>bel-sosh3@yandex.ru</t>
  </si>
  <si>
    <t>belsosh4@yandex.ru</t>
  </si>
  <si>
    <t>s_belidgi_1@mail.ru</t>
  </si>
  <si>
    <t>schola259@mail.ru</t>
  </si>
  <si>
    <t>МБОУ «ООШ им. Г. Лезгинцева» п. Белиджи</t>
  </si>
  <si>
    <t>kahriman56@bk.ru</t>
  </si>
  <si>
    <t>МБОУ «Берикейская СОШ»</t>
  </si>
  <si>
    <t>berikey.dagschool@mail.ru</t>
  </si>
  <si>
    <t>dzhamiev.67@mail.ru</t>
  </si>
  <si>
    <t>МБОУ «Великентская СОШ им. Гереева У. А.»</t>
  </si>
  <si>
    <t>schoolvelikent@yandex.ru</t>
  </si>
  <si>
    <t>МБОУ «Геджухская СОШ»</t>
  </si>
  <si>
    <t>gedjuh.school@mail.ru</t>
  </si>
  <si>
    <t>davidov.school@yandex.ru</t>
  </si>
  <si>
    <t>МБОУ «Деличобанская СОШ»</t>
  </si>
  <si>
    <t>delchkool@mail.ru</t>
  </si>
  <si>
    <t>МБОУ «Джалганская СОШ»Верх.</t>
  </si>
  <si>
    <t>jalgansosh@yandex.ru</t>
  </si>
  <si>
    <t>ndgalgan05@mail.ru</t>
  </si>
  <si>
    <t>МБОУ «Джемикентская СОШ»</t>
  </si>
  <si>
    <t>dzhemikentskaya_srednyayashkola@mail.ru</t>
  </si>
  <si>
    <t>МБОУ «Дюзлярская СОШ»</t>
  </si>
  <si>
    <t>duzlyar2012@yandex.ru</t>
  </si>
  <si>
    <t>МБОУ «Зидьянская СОШ им. Курбанова С.Д.»</t>
  </si>
  <si>
    <t>abdullaev51@list.ru</t>
  </si>
  <si>
    <t>МБОУ «Калинская СОШ»</t>
  </si>
  <si>
    <t>kalaskola@mail.ru</t>
  </si>
  <si>
    <t>МБОУ «Мамедкалинская гимназия им.М.Алиева»</t>
  </si>
  <si>
    <t>mgimnasiya@mail.rudzhavganat.alieva@mail.ru</t>
  </si>
  <si>
    <t>МБОУ «СОШ № 2 пос. Мамедкала»</t>
  </si>
  <si>
    <t>schoolmamedkala2@rambler.ru</t>
  </si>
  <si>
    <t>duzshkola@mail.ru</t>
  </si>
  <si>
    <t>МБОУ «Митаги-Казмалярская СОШ»</t>
  </si>
  <si>
    <t>mkoumitagi@rambler.ru</t>
  </si>
  <si>
    <t>МБОУ «Митагинская ООШ»</t>
  </si>
  <si>
    <t>mitagioosh1956@yandex.ru</t>
  </si>
  <si>
    <t>МБОУ «Кулларская СОШ»</t>
  </si>
  <si>
    <t>sosh_kullar@mail.ru</t>
  </si>
  <si>
    <t>МБОУ «Мичуринская СОШ»</t>
  </si>
  <si>
    <t>sohmichurino@mail.ru</t>
  </si>
  <si>
    <t>mugarty12@mail.ru</t>
  </si>
  <si>
    <t>МБОУ «Музаимская СОШ»</t>
  </si>
  <si>
    <t>raxman.agarzaev@mail.ru</t>
  </si>
  <si>
    <t>МБОУ «Нюгдинская СОШ им. Х.Д. Авшалумова»</t>
  </si>
  <si>
    <t>nugdischool@mail.ru</t>
  </si>
  <si>
    <t>МБОУ «Падарская СОШ»</t>
  </si>
  <si>
    <t>mkoupadarschool@mail.ru</t>
  </si>
  <si>
    <t>МБОУ «Рубасская СОШ»</t>
  </si>
  <si>
    <t>rubas08@rambler.ru</t>
  </si>
  <si>
    <t>МБОУ «Рукельская СОШ им. Н.С.Ахмедова»</t>
  </si>
  <si>
    <t>rukielskaiasosh@mail.ru</t>
  </si>
  <si>
    <t>МБОУ «Рукельская ООШ»</t>
  </si>
  <si>
    <t>nov.rukel@yandex.ru</t>
  </si>
  <si>
    <t>МБОУ «Сабновинская СОШ им. Умаханова М-С.И.»</t>
  </si>
  <si>
    <t>mkousoshsabnova@yandex.ru</t>
  </si>
  <si>
    <t>МБОУ «Саликская СОШ им.Курбанова Я.Д.»</t>
  </si>
  <si>
    <t>salikdr_01_30@mail.ru</t>
  </si>
  <si>
    <t>МБОУ «Татлярская СОШ»</t>
  </si>
  <si>
    <t>tatlyar.shkola@yandex.ru</t>
  </si>
  <si>
    <t>МБОУ « Уллу-Теркеменская СОШ»</t>
  </si>
  <si>
    <t>ulluterkeme@mail.ru</t>
  </si>
  <si>
    <t>МБОУ «Хазарская СОШ»</t>
  </si>
  <si>
    <t>hazarsoh@mail.ru</t>
  </si>
  <si>
    <t>ayubov.tagir@yandex.ruscohoolchinar-1@yandex.ru</t>
  </si>
  <si>
    <t>chinarsosh2@yandex.ru</t>
  </si>
  <si>
    <t>Докузпаринский район</t>
  </si>
  <si>
    <t>avadan.school@mail.ru</t>
  </si>
  <si>
    <t>МКОУ «Текипиркентская ООШ»</t>
  </si>
  <si>
    <t>teki01@mail.ru</t>
  </si>
  <si>
    <t>sharifov.yurik@yandex.ru</t>
  </si>
  <si>
    <t>МКОУ «Курушская СОШ им. Н.П. Самурского»</t>
  </si>
  <si>
    <t>kkuruchou@mail.ru</t>
  </si>
  <si>
    <t>МКОУ «Каладжухская СОШ»</t>
  </si>
  <si>
    <t>Kaladjuy-05@mail.ru</t>
  </si>
  <si>
    <t>miskindja.sosh@mail.ru</t>
  </si>
  <si>
    <t>МКОУ «Микрахская СОШ им. З.З. Зейналова»</t>
  </si>
  <si>
    <t>mikraxsosh1938@mail.ru</t>
  </si>
  <si>
    <t>novokarakure68@mail.ru</t>
  </si>
  <si>
    <t>arazov74@mail.ru</t>
  </si>
  <si>
    <t>Казбековский район</t>
  </si>
  <si>
    <t>МКОУ «Алмакская средняя общеобразовательная школа»</t>
  </si>
  <si>
    <t>shkolaalmak@mail.ru</t>
  </si>
  <si>
    <t>МКОУ «Буртунайская средняя общеобразовательная школа»</t>
  </si>
  <si>
    <t>burtunaysosh@mail.ru</t>
  </si>
  <si>
    <t>МКОУ «Гертминская средняя общеобразовательная школа им. Абдулмуслимова М.А.»</t>
  </si>
  <si>
    <t>gertmamsosh@mail.ru</t>
  </si>
  <si>
    <t>guni-gimnazija@mail.ru</t>
  </si>
  <si>
    <t>schoolgostala@mail.ru</t>
  </si>
  <si>
    <t>МКОУ «Дубкинская средняя общеобразовательная школа им.Н.Салимханова»</t>
  </si>
  <si>
    <t>shkola-dubki@yandex.ru</t>
  </si>
  <si>
    <t>МКОУ «Дылымская гимназия имени Махмуда Салимгереева»</t>
  </si>
  <si>
    <t>kazbekdmg@mail.ru</t>
  </si>
  <si>
    <t>dmmlicei@mail.ru</t>
  </si>
  <si>
    <t>inchhascool@mail.ru</t>
  </si>
  <si>
    <t>МКОУ «Калининульская средняя общеобразовательная школа имени Героя России Гайирханова М.М.»</t>
  </si>
  <si>
    <t>kalininaulsosh@mail.ru</t>
  </si>
  <si>
    <t>leninaul2school@mail.ru</t>
  </si>
  <si>
    <t>lsosh1nuradilova@mail.ru</t>
  </si>
  <si>
    <t>skolachybar@mail.ru</t>
  </si>
  <si>
    <t>kalininaulnosh@mail.ru</t>
  </si>
  <si>
    <t>Кайтагский район</t>
  </si>
  <si>
    <t>akh.aminat2015@yandex.ru</t>
  </si>
  <si>
    <t>barshamaisoh@mail.ru</t>
  </si>
  <si>
    <t>gullinskayasosh@mail.ru</t>
  </si>
  <si>
    <t>djavgat.scool@mail.ru</t>
  </si>
  <si>
    <t>rasul114@mail.ru</t>
  </si>
  <si>
    <t>alisultanov70@mail.ru</t>
  </si>
  <si>
    <t>clasika14@gmail.com</t>
  </si>
  <si>
    <t>karacan091984@mail.ru</t>
  </si>
  <si>
    <t>m.msosh@mail.ru</t>
  </si>
  <si>
    <t>zaira180669@mail.ru</t>
  </si>
  <si>
    <t>madzhalisskaya_1@bk.ru</t>
  </si>
  <si>
    <t>rodnik.soos15@mail.ru</t>
  </si>
  <si>
    <t>sanchi2015@mail.ru</t>
  </si>
  <si>
    <t>chumlisosh2018@mail.ru</t>
  </si>
  <si>
    <t>kurbanova.oo15@mail.ru</t>
  </si>
  <si>
    <t>teleev.oo15@mail.ru</t>
  </si>
  <si>
    <t>gaz.oo15@mail.ru</t>
  </si>
  <si>
    <t>aannatdayev@bk.ru</t>
  </si>
  <si>
    <t>murad7476@mail.ru</t>
  </si>
  <si>
    <t>abdulkhalikov1986@mail.ru</t>
  </si>
  <si>
    <t>xung.oo15@mail.ru</t>
  </si>
  <si>
    <t xml:space="preserve">Карабудахкентский  район </t>
  </si>
  <si>
    <t>mbou.gimnazya@mail.ru</t>
  </si>
  <si>
    <t>karsosh01@mail.ru</t>
  </si>
  <si>
    <t>karabsosh2@mail.ru</t>
  </si>
  <si>
    <t>ksosh363@mail.ru</t>
  </si>
  <si>
    <t>karabudakhschool5@mail.ru</t>
  </si>
  <si>
    <t>mkoy_adanak@mail.ru</t>
  </si>
  <si>
    <t>muxtar0575@mail.ru</t>
  </si>
  <si>
    <t>paraul.shkola1@mail.ru</t>
  </si>
  <si>
    <t>paraul_sch_2@mail.ru</t>
  </si>
  <si>
    <t>paraul3@gmail.com</t>
  </si>
  <si>
    <t>durgeli1@mail.ru</t>
  </si>
  <si>
    <t>durgelisosh2@mail.ru</t>
  </si>
  <si>
    <t>kakashura1@mail.ru</t>
  </si>
  <si>
    <t>kakashurinskayaSOSH2@mail.ru</t>
  </si>
  <si>
    <t>kakamahinskaiasosh@mail.ru</t>
  </si>
  <si>
    <t>gubden-school@mail.ru</t>
  </si>
  <si>
    <t>gurb.mbou_sosh1@mail.ru</t>
  </si>
  <si>
    <t>gurb.mkou_sosh2@mail.ru</t>
  </si>
  <si>
    <t>manassk@mail.ru</t>
  </si>
  <si>
    <t>soshmanaskient@mail.ru</t>
  </si>
  <si>
    <t>zelensosh@mail.ru</t>
  </si>
  <si>
    <t>agachaulshkola@mail.ru</t>
  </si>
  <si>
    <t>ullubiiaulshola@mail.ru</t>
  </si>
  <si>
    <t>djanga7@mail.ru</t>
  </si>
  <si>
    <t>ahmedova.patimat2013@yandex.ru</t>
  </si>
  <si>
    <t>siragisoh@yandex.ru</t>
  </si>
  <si>
    <t>ashi1959@mail.ru</t>
  </si>
  <si>
    <t>mkouachisu2@mail.ru</t>
  </si>
  <si>
    <t>Каякентский район</t>
  </si>
  <si>
    <t>Кизилюртовский район</t>
  </si>
  <si>
    <t>МКОУ «Зубутли-Миатлинская СОШ»</t>
  </si>
  <si>
    <t>z-miat@yandex.ru</t>
  </si>
  <si>
    <t>МКОУ «Гадаринская СОШ»</t>
  </si>
  <si>
    <t>gadarisosh@yandex.ru</t>
  </si>
  <si>
    <t>nechaevka1@yandex.ru</t>
  </si>
  <si>
    <t>nechsosh2@mail.ru</t>
  </si>
  <si>
    <t>МКОУ «Акнадинская СОШ»</t>
  </si>
  <si>
    <t xml:space="preserve">aknada.school@mail.ru </t>
  </si>
  <si>
    <t xml:space="preserve">asiyat05umarova@mail.ru </t>
  </si>
  <si>
    <t>n-chiryurt.school@yandex.ru</t>
  </si>
  <si>
    <t>Kirovaul_sosh@mail.ru</t>
  </si>
  <si>
    <t>gelbax.sosh@mail.ru</t>
  </si>
  <si>
    <t>МКОУ «Миатлинская СОШ»</t>
  </si>
  <si>
    <t>miatli-sosh@yandex.ru</t>
  </si>
  <si>
    <t>МКОУ «Новозубутлинская СОШ»</t>
  </si>
  <si>
    <t>novozubutli@mail.ru</t>
  </si>
  <si>
    <t>novochirkey_1@mail.ru</t>
  </si>
  <si>
    <t>shushanov.shkola@yandex.ru</t>
  </si>
  <si>
    <t xml:space="preserve">sult.sosh2@mail.ru </t>
  </si>
  <si>
    <t>МКОУ «Стальская гимназия»</t>
  </si>
  <si>
    <t xml:space="preserve">stalskaya.gimnaziya@mail.ru </t>
  </si>
  <si>
    <t xml:space="preserve"> nchirk2@yandex.ru </t>
  </si>
  <si>
    <t xml:space="preserve">sultshkola@yandex.ru </t>
  </si>
  <si>
    <t>МКОУ «Комсомольская СОШ им.Н.О. Гаджиева»</t>
  </si>
  <si>
    <t xml:space="preserve">komschool@bk.ru </t>
  </si>
  <si>
    <t xml:space="preserve">mkoustalskayasosh3@mail.ru </t>
  </si>
  <si>
    <t xml:space="preserve">Kulzeb.sosh@mail.ru </t>
  </si>
  <si>
    <t xml:space="preserve">stalskaya_sosh2@mail.ru  </t>
  </si>
  <si>
    <t>Кизлярский район</t>
  </si>
  <si>
    <t>zvet-05@mail.ru</t>
  </si>
  <si>
    <t>sovhoznaa.6@mail.ru</t>
  </si>
  <si>
    <t>kraynovkashkola@mail.ru</t>
  </si>
  <si>
    <t>cb.oy1@mail.ru</t>
  </si>
  <si>
    <t>sovhoznaya.sosh@mail.ru</t>
  </si>
  <si>
    <t>necrasowka.schkola@yandex.ru</t>
  </si>
  <si>
    <t>yusupova_6@mail.ru</t>
  </si>
  <si>
    <t>vtalovkashkola@mail.ru</t>
  </si>
  <si>
    <t>soshb04@bk.ru</t>
  </si>
  <si>
    <t>novovladimirovskaya@mail.ru</t>
  </si>
  <si>
    <t>kosshkola@mail.ru</t>
  </si>
  <si>
    <t>mkoykres@mail.ru</t>
  </si>
  <si>
    <t>sbrianskaia@mail.ru</t>
  </si>
  <si>
    <t>school_aver@mail.ru</t>
  </si>
  <si>
    <t>ivanovna55555@mail.ru</t>
  </si>
  <si>
    <t>ms.kanbike@mail.ru</t>
  </si>
  <si>
    <t>novoserebr.schk@yandex.ru</t>
  </si>
  <si>
    <t>alihan.1975@mail.ru</t>
  </si>
  <si>
    <t>zarechenskay@yandex.ru</t>
  </si>
  <si>
    <t>alexand-school@mail.ru</t>
  </si>
  <si>
    <t>vperedovskaya_sosh@mail.ru</t>
  </si>
  <si>
    <t>putilova777@bk.ru</t>
  </si>
  <si>
    <t>rybalko_shkola@mail.ru</t>
  </si>
  <si>
    <t>staroserebrjkov@mail.ru</t>
  </si>
  <si>
    <t>school_kordon@mail.ru</t>
  </si>
  <si>
    <t>efimovskayas@bk.ru</t>
  </si>
  <si>
    <t>stepnoyesch@yandex.ru</t>
  </si>
  <si>
    <t>tushilovskayas@mail.ru</t>
  </si>
  <si>
    <t>shaumanms@mail.ru</t>
  </si>
  <si>
    <t>rabadanovas@bk.ru</t>
  </si>
  <si>
    <t>pobedastar@mail.ru</t>
  </si>
  <si>
    <t>sar-sar87@mail.ru</t>
  </si>
  <si>
    <t>redvos@mail.ru</t>
  </si>
  <si>
    <t>islam_dj75@mail.ru</t>
  </si>
  <si>
    <t>m-kou@mail.ru</t>
  </si>
  <si>
    <t>karl_marks2010@mail.ru</t>
  </si>
  <si>
    <t>nurzhan.abdulaeva@yandex.ru</t>
  </si>
  <si>
    <t>novo-gladovskaya_oosh@mail.ru</t>
  </si>
  <si>
    <t>shkola-99@list.ru</t>
  </si>
  <si>
    <t>og.schkola@yandex.ru</t>
  </si>
  <si>
    <t>raisat_magomedova_1966@mail.ru</t>
  </si>
  <si>
    <t>krosh14@rambler.ru</t>
  </si>
  <si>
    <t>Кулинский район</t>
  </si>
  <si>
    <t>Кумторкалинский район</t>
  </si>
  <si>
    <t>k-sosh1@mail.ru</t>
  </si>
  <si>
    <t>shkola2k@bk.ru</t>
  </si>
  <si>
    <t>tube-school@yandex.ru</t>
  </si>
  <si>
    <t>almalokum@mail.ru</t>
  </si>
  <si>
    <t>uchkentshkola@mail.ru</t>
  </si>
  <si>
    <t>temirgoe@yandex.ru</t>
  </si>
  <si>
    <t>adjidadasosh@mail.ru</t>
  </si>
  <si>
    <t>shamkhalyangiyurtovskaya@mail.ru</t>
  </si>
  <si>
    <t>ismailova-umukusum@rambler.ru</t>
  </si>
  <si>
    <t>Курахский район</t>
  </si>
  <si>
    <t>zina55876375587637@yandex.ru</t>
  </si>
  <si>
    <t>ali-957@mail.ru</t>
  </si>
  <si>
    <t>vadic_1984@mail.ru</t>
  </si>
  <si>
    <t>ikrinskayasosshi@mail.ru</t>
  </si>
  <si>
    <t>МКОУ «Икринская СОШ имени Героя Советского Союза Эседа Бабастановича Салихова»</t>
  </si>
  <si>
    <t>ikrashola@yandex.ru</t>
  </si>
  <si>
    <t>МКОУ «Шимихюрская СОШ -детский сад»</t>
  </si>
  <si>
    <t>shamil.mutalibov@mail.ru</t>
  </si>
  <si>
    <t>МКОУ «Гельхенская СОШ -детский сад»</t>
  </si>
  <si>
    <t>h.hidirlyasoff2016@yandex.ru</t>
  </si>
  <si>
    <t>mollakent2015@yandex.ru</t>
  </si>
  <si>
    <t>emirullah2014@yandex.ru</t>
  </si>
  <si>
    <t>maina1911@mail.ru</t>
  </si>
  <si>
    <t>ibragim_melikov@mail.ru</t>
  </si>
  <si>
    <t>sckola.05@mail.ru</t>
  </si>
  <si>
    <t>chveredg@mail.ru</t>
  </si>
  <si>
    <t>magamedragim@rambler.ru</t>
  </si>
  <si>
    <t>usug2016@mail.ru</t>
  </si>
  <si>
    <t>karim-gusen@rambler.ru</t>
  </si>
  <si>
    <t>kevser47@mail.ru</t>
  </si>
  <si>
    <t xml:space="preserve">sayat.yusupova@mail.ru </t>
  </si>
  <si>
    <t>shtul56@mail.ru</t>
  </si>
  <si>
    <t>naida-m77@mail.ru</t>
  </si>
  <si>
    <t>bmbmaga@mail.ru</t>
  </si>
  <si>
    <t>Лакский район</t>
  </si>
  <si>
    <t>МКОУ «Кумухская СОШ»</t>
  </si>
  <si>
    <t>kumuhsosh@mail.ru</t>
  </si>
  <si>
    <t>МКОУ «Кундынская СОШ»</t>
  </si>
  <si>
    <t>Kundi_sosh@mail.ru</t>
  </si>
  <si>
    <t>МКОУ «Курклинская СОШ»</t>
  </si>
  <si>
    <t>Kurkli_sosh@mail.ru</t>
  </si>
  <si>
    <t>МКОУ «Кубинская СОШ»</t>
  </si>
  <si>
    <t>Kuba_sosh@mail.ru</t>
  </si>
  <si>
    <t>МКОУ «Унчукатлинская СОШ»</t>
  </si>
  <si>
    <t>Unchukat_sosh@mail.ru</t>
  </si>
  <si>
    <t>МКОУ «Щаринская СОШ»</t>
  </si>
  <si>
    <t>Shara_sosh@mail.ru</t>
  </si>
  <si>
    <t>МКОУ «Хурхинская СОШ»</t>
  </si>
  <si>
    <t>Hurhi_sosh@mail.ru</t>
  </si>
  <si>
    <t>МКОУ «Шовкринская ООШ»</t>
  </si>
  <si>
    <t>Showkra_oosh@mail.ru</t>
  </si>
  <si>
    <t>МКОУ «Хуринская ООШ»</t>
  </si>
  <si>
    <t>Huri-sosh89@mail.ru</t>
  </si>
  <si>
    <t>МКОУ «Куминская ООШ»</t>
  </si>
  <si>
    <t>Kuma_oosh@mail.ru</t>
  </si>
  <si>
    <t>МКОУ «Хунинская ООШ»</t>
  </si>
  <si>
    <t>Huna_oosh@mail.ru</t>
  </si>
  <si>
    <t>МКОУ «Хулисминская ООШ»</t>
  </si>
  <si>
    <t>Hulisma_sosh@mail.ru</t>
  </si>
  <si>
    <t>МКОУ «Чуртахская ООШ»</t>
  </si>
  <si>
    <t>Hurtah_oosh@mail.ru</t>
  </si>
  <si>
    <t>МКОУ «Уринская ООШ»</t>
  </si>
  <si>
    <t>uri_oosh@mail.ru</t>
  </si>
  <si>
    <t>МКОУ «Карашинская ООШ»</t>
  </si>
  <si>
    <t>karasha_oosh@mail.ru</t>
  </si>
  <si>
    <t>МКОУ «Каринская ООШ»</t>
  </si>
  <si>
    <t>Kara_sosh@mail.ru</t>
  </si>
  <si>
    <t>Левашинский район</t>
  </si>
  <si>
    <t>a-chugli@yandex.ru</t>
  </si>
  <si>
    <t>МКОУ "Левашинская СОШ №2"</t>
  </si>
  <si>
    <t>МКОУ "Ташкапурская СОШ"</t>
  </si>
  <si>
    <t>МКОУ "Уллуаинская СОШ"</t>
  </si>
  <si>
    <t>МКОУ "Хаджалмахинская СОШ"</t>
  </si>
  <si>
    <t>МКОУ "Эбдалаинская СОШ"</t>
  </si>
  <si>
    <t>МКОУ "Верхне-Убекинская ООШ"</t>
  </si>
  <si>
    <t>МКОУ "Зуримахинская ООШ"</t>
  </si>
  <si>
    <t>МКОУ "Кулибухнинская ООШ"</t>
  </si>
  <si>
    <t>Магарамкентский район</t>
  </si>
  <si>
    <t xml:space="preserve">azadogli@mail.ru </t>
  </si>
  <si>
    <t xml:space="preserve">bilbil05@yandex.ru </t>
  </si>
  <si>
    <t xml:space="preserve">butar_shkola@mail.ru </t>
  </si>
  <si>
    <t>gapcahschool@yandex.ru</t>
  </si>
  <si>
    <t>МКОУ «Гарахская ООШ»</t>
  </si>
  <si>
    <t xml:space="preserve">garahschool@yandex.com </t>
  </si>
  <si>
    <t xml:space="preserve">gilyarschool@yandex.ru  </t>
  </si>
  <si>
    <t>МКОУ «Джепельская ООШ»</t>
  </si>
  <si>
    <t xml:space="preserve">gepelschool@yandex.ru </t>
  </si>
  <si>
    <t xml:space="preserve">lazim113@mail.ru </t>
  </si>
  <si>
    <t xml:space="preserve">kartas75@mail.ru </t>
  </si>
  <si>
    <t xml:space="preserve">gamidov.erwin@yandex.ru </t>
  </si>
  <si>
    <t>МКОУ «Кличханская ООШ»</t>
  </si>
  <si>
    <t xml:space="preserve">klichschool@yandex.ru </t>
  </si>
  <si>
    <t xml:space="preserve">kuysun2011@mail.ru </t>
  </si>
  <si>
    <t xml:space="preserve">kchunschool@yandex.ru </t>
  </si>
  <si>
    <t xml:space="preserve">magaramschool2@yandex.ru </t>
  </si>
  <si>
    <t>МКОУ «Мугерганская СОШ им. Рамалданова А.Р.»</t>
  </si>
  <si>
    <t xml:space="preserve">novoaulschool@yandex.ru </t>
  </si>
  <si>
    <t xml:space="preserve">orujbaschool@yandex.ru </t>
  </si>
  <si>
    <t>МКОУ «Приморская ООШ»</t>
  </si>
  <si>
    <t xml:space="preserve">primorskschool@yandex.ru </t>
  </si>
  <si>
    <t xml:space="preserve">ramiz43@mail.ru </t>
  </si>
  <si>
    <t>МКОУ «Тагиркент-казмалярская СОШ им. Мусаева М. М.»</t>
  </si>
  <si>
    <t xml:space="preserve">gusein.dir@yandex.ru </t>
  </si>
  <si>
    <t>МКОУ «Тагиркентская ООШ»</t>
  </si>
  <si>
    <t xml:space="preserve">tagirkentschool@yandex.ru </t>
  </si>
  <si>
    <t xml:space="preserve">filyaschool@yandex.ru </t>
  </si>
  <si>
    <t xml:space="preserve">hodjaschool@yandex.ru </t>
  </si>
  <si>
    <t>МКОУ «Хорельская СОШ им. Багаудинова Б. Б.»</t>
  </si>
  <si>
    <t xml:space="preserve">horelschool@yandex.ru  </t>
  </si>
  <si>
    <t>МКОУ «Хтунказмалярская ООШ»</t>
  </si>
  <si>
    <t xml:space="preserve">hutunshkola@yandex.ru </t>
  </si>
  <si>
    <t xml:space="preserve">celegschool1@yandex.ru </t>
  </si>
  <si>
    <t xml:space="preserve">modern-fikret@yandex.ru </t>
  </si>
  <si>
    <t xml:space="preserve">yaragschool@yandex.ru </t>
  </si>
  <si>
    <t>МКОУ «Ярукваларская ООШ»</t>
  </si>
  <si>
    <t xml:space="preserve">yarkvalarschool@yandex.ru </t>
  </si>
  <si>
    <t>Новолакский район</t>
  </si>
  <si>
    <t>Ногайский район</t>
  </si>
  <si>
    <t>Рутульский район</t>
  </si>
  <si>
    <t>yamudin-63@mail.ru</t>
  </si>
  <si>
    <t>Rutulsosh-2@yandex.ru</t>
  </si>
  <si>
    <t>ixrek_sosh@mail.ru</t>
  </si>
  <si>
    <t>shinaz58@mail.ru</t>
  </si>
  <si>
    <t>mkougsosh@yandex.ru</t>
  </si>
  <si>
    <t>dzilixur-sosh@yandex.ru</t>
  </si>
  <si>
    <t>kalinsosh.dagestanschool.ru@yandex.ru</t>
  </si>
  <si>
    <t>МКОУ «Хлютская СОШ»</t>
  </si>
  <si>
    <t>hlutsosh@yandex.ru</t>
  </si>
  <si>
    <t>kina-school@mail.ru</t>
  </si>
  <si>
    <t>aran.dagschool.com@yandex.ru</t>
  </si>
  <si>
    <t xml:space="preserve">Сергокалинский район </t>
  </si>
  <si>
    <t>umarmahargi@mail.ru</t>
  </si>
  <si>
    <t>mysalaev77@mail.ru</t>
  </si>
  <si>
    <t>litsey1.b.sergo@mail.ru</t>
  </si>
  <si>
    <t>muregoshkola@mail.ru</t>
  </si>
  <si>
    <t>gulzhanat.gamidova@mail.ru</t>
  </si>
  <si>
    <t>miglakasioo@mail.ru</t>
  </si>
  <si>
    <t>shcola.murguk@mail.ru</t>
  </si>
  <si>
    <t>murtuzaliev58@mail.ru</t>
  </si>
  <si>
    <t>novomug1978@mail.ru</t>
  </si>
  <si>
    <t>kadirsosh@mail.ru</t>
  </si>
  <si>
    <t>zkmm69@mail.ru</t>
  </si>
  <si>
    <t>rusomarov@inbox.ru</t>
  </si>
  <si>
    <t>Lizey88@mail.ru</t>
  </si>
  <si>
    <t>kichigamry@mail.ru</t>
  </si>
  <si>
    <t>mag.makhdiev@yandex.ru</t>
  </si>
  <si>
    <t>sosh.burdekinskaya@yandex.ru</t>
  </si>
  <si>
    <t>cool.prepod2014@yandex.ru</t>
  </si>
  <si>
    <t>vanashisoh@mail.ru</t>
  </si>
  <si>
    <t>urakhisosh@mail.ru</t>
  </si>
  <si>
    <t>gyulsara.magomedova.1972@mail.ru</t>
  </si>
  <si>
    <t>dmusakhan@mail.ru</t>
  </si>
  <si>
    <t>Сулейман-Стальский муниципальный район</t>
  </si>
  <si>
    <t>sezhov@uchitel.ru</t>
  </si>
  <si>
    <t xml:space="preserve">samirasosh@yandex.ru </t>
  </si>
  <si>
    <t>ninamaksimovna1@rambler.ru</t>
  </si>
  <si>
    <t>asalikent05@mail.ru</t>
  </si>
  <si>
    <t>erziman2018@yandex.ru</t>
  </si>
  <si>
    <t>m.gadzhimuradova@bk.ru</t>
  </si>
  <si>
    <t>zizik.sosch@yandex.ru</t>
  </si>
  <si>
    <t>agamirzoev.shahmurze@yandex.ru</t>
  </si>
  <si>
    <t>ispik.oosh@yandex.ru</t>
  </si>
  <si>
    <t>ispiks@mail.ru</t>
  </si>
  <si>
    <t>kadimov1966@mail.ru</t>
  </si>
  <si>
    <t>nasir.curbanov@yandex.ru</t>
  </si>
  <si>
    <t>kasumkent.sosh2@yandex.ru</t>
  </si>
  <si>
    <t>eskerov64@mail.ru</t>
  </si>
  <si>
    <t>mshihragimov@mail.ru</t>
  </si>
  <si>
    <t>faida.shaidaeva@yandex.ru</t>
  </si>
  <si>
    <t>abasovamaka@mail.ru</t>
  </si>
  <si>
    <t>ifrizb@mail.ru</t>
  </si>
  <si>
    <t>temirhanow2010@yandex.ru</t>
  </si>
  <si>
    <t>12.04.1974@bk.ru</t>
  </si>
  <si>
    <t>tmv5791@yandex.ru</t>
  </si>
  <si>
    <t>alamishe77@mail.ru</t>
  </si>
  <si>
    <t>ali.aliew-2010@yandex.ru</t>
  </si>
  <si>
    <t xml:space="preserve">wadimwadim2012@yandex.ru </t>
  </si>
  <si>
    <t>elv.abueva2017@yandex.ru</t>
  </si>
  <si>
    <t>darkushs@mail.ru</t>
  </si>
  <si>
    <t>kasumkent-shkola1@mail.ru</t>
  </si>
  <si>
    <t>nowyyposelock.sosh@yandex.ru</t>
  </si>
  <si>
    <t>newfa62@mail.ru</t>
  </si>
  <si>
    <t>ised1968@mail.ru</t>
  </si>
  <si>
    <t>zaminaragimhanova@mail.ru</t>
  </si>
  <si>
    <t>saytarkentoosh@mail.ru</t>
  </si>
  <si>
    <t>rasul.098@yandex.ru</t>
  </si>
  <si>
    <t>nyutyug.srednyayashkola@mail.ru</t>
  </si>
  <si>
    <t>Табасаранский район</t>
  </si>
  <si>
    <t>МКОУ «Аккинская СОШ»</t>
  </si>
  <si>
    <t>akka.scool@mail.ru</t>
  </si>
  <si>
    <t>МКОУ «Гимназия Табасаранского района»</t>
  </si>
  <si>
    <t>mkou.yuldash@mail.ru</t>
  </si>
  <si>
    <t>МКОУ «Ерсинская СОШ»</t>
  </si>
  <si>
    <t>ersi-80-80@mail.ru</t>
  </si>
  <si>
    <t>МКОУ «Кужникская СОШ»</t>
  </si>
  <si>
    <t>m.taibov56@mail.ru</t>
  </si>
  <si>
    <t>МКОУ «Новолидженская СОШ»</t>
  </si>
  <si>
    <t>arabov.59@mail.ru</t>
  </si>
  <si>
    <t>МКОУ «Сиртичская СОШ»</t>
  </si>
  <si>
    <t>sirtich.sosh@yandex.ru</t>
  </si>
  <si>
    <t>МКОУ «Татильская СОШ им. Казиева А.И.»</t>
  </si>
  <si>
    <t>tatil1973@mail.ru</t>
  </si>
  <si>
    <t>МКОУ «Турагская СОШ»</t>
  </si>
  <si>
    <t>turag-2727@mail.ru</t>
  </si>
  <si>
    <t>МКОУ «Ханагская СОШ»</t>
  </si>
  <si>
    <t>hanag63-63@mail.ru</t>
  </si>
  <si>
    <t>МКОУ «Халагская СОШ»</t>
  </si>
  <si>
    <t>khalagskaya@mail.ru</t>
  </si>
  <si>
    <t>МКОУ «Хучнинская СОШ № 2»</t>
  </si>
  <si>
    <t>huchni70@mail.ru</t>
  </si>
  <si>
    <t>МКОУ «Хучнинский многопрофильный лицей № 1»</t>
  </si>
  <si>
    <t>МКОУ «Хурикская СОШ им.Р.Гасанова»</t>
  </si>
  <si>
    <t>amir2059@mail.ru</t>
  </si>
  <si>
    <t>yagdik1-88-88@mail.ru</t>
  </si>
  <si>
    <t xml:space="preserve">Тарумовский  район </t>
  </si>
  <si>
    <t xml:space="preserve">immunnayasosh@mail.ru   </t>
  </si>
  <si>
    <t xml:space="preserve">privolnenskayasosh@mail.ru </t>
  </si>
  <si>
    <t xml:space="preserve">kalinovkas@mail.ru </t>
  </si>
  <si>
    <t xml:space="preserve">school-karabagly@mail.ru </t>
  </si>
  <si>
    <t>school-koktubei@mail.ru</t>
  </si>
  <si>
    <t>n-dmitrievka17@yandex.ru</t>
  </si>
  <si>
    <t xml:space="preserve">ngeorg.dagschool@mail.ru </t>
  </si>
  <si>
    <t>o.i.scchkola.razdolie@mail.ru</t>
  </si>
  <si>
    <t xml:space="preserve">talshol05@mail.ru </t>
  </si>
  <si>
    <t xml:space="preserve">yu.sosh@yandex.ru </t>
  </si>
  <si>
    <t xml:space="preserve">anevskaya05@mail.ru </t>
  </si>
  <si>
    <t xml:space="preserve">school-tarumovka@mail.ru </t>
  </si>
  <si>
    <t>МКОУ «Кочубейская СОШ № 1»</t>
  </si>
  <si>
    <t xml:space="preserve">yulya.shamsulvaraeva.84@mail.ru </t>
  </si>
  <si>
    <t xml:space="preserve">school-kochubei2@mail.ru </t>
  </si>
  <si>
    <t xml:space="preserve">molodayag@mail.ru </t>
  </si>
  <si>
    <t>МКОУ «Кузнецовская ООШ»</t>
  </si>
  <si>
    <t xml:space="preserve">gapizovna1987@mail.ru </t>
  </si>
  <si>
    <t xml:space="preserve">mkoy-newromanovka@mail.ru </t>
  </si>
  <si>
    <t>Тляратинский район</t>
  </si>
  <si>
    <t>maito:tlyaratasosh@yandex.ru</t>
  </si>
  <si>
    <t>kirov.dagschool@mail.ru</t>
  </si>
  <si>
    <t>telmas@mail.ru</t>
  </si>
  <si>
    <t>maxti00@yandex.ru</t>
  </si>
  <si>
    <t>zavuchkamiluh@yandex.ru</t>
  </si>
  <si>
    <t>ibragimot@mail.ru</t>
  </si>
  <si>
    <t>salahudin1967@yandex.ru</t>
  </si>
  <si>
    <t>n-gagar5@mail.ru</t>
  </si>
  <si>
    <t>daxadaeva1@yandex.ru</t>
  </si>
  <si>
    <t>dzhurmut@mail.ru</t>
  </si>
  <si>
    <t>Унцукульский район</t>
  </si>
  <si>
    <t>ashiltasosh@mail.ru</t>
  </si>
  <si>
    <t>МКОУ «Араканская СОШ»</t>
  </si>
  <si>
    <t>arakanka1@mail.ru</t>
  </si>
  <si>
    <t>bsosh@inbox.ru</t>
  </si>
  <si>
    <t>МКОУ «Гимринская СОШ»</t>
  </si>
  <si>
    <t>shg0910@mail.ru</t>
  </si>
  <si>
    <t>МКОУ «Гимринская поселковая СОШ»</t>
  </si>
  <si>
    <t>gpsosh@mail.ru</t>
  </si>
  <si>
    <t>МКОУ «Зиранинская СОШ»</t>
  </si>
  <si>
    <t>ziranisosh@mail.ru</t>
  </si>
  <si>
    <t>МКОУ «Иштибуринская ООШ»</t>
  </si>
  <si>
    <t>МКОУ «Кахабросинская СОШ»</t>
  </si>
  <si>
    <t>aliscandi-64@mail.ru</t>
  </si>
  <si>
    <t>un.sh2@mail.ru</t>
  </si>
  <si>
    <t>shamil-usosh@yandex.ru</t>
  </si>
  <si>
    <t>МКОУ «Харачинская ООШ»</t>
  </si>
  <si>
    <t>magomedhanova.maimunat@yandex.ru</t>
  </si>
  <si>
    <t>МКОУ «Цатанихская СОШ»</t>
  </si>
  <si>
    <t>csoch1@mail.ru</t>
  </si>
  <si>
    <t>МКОУ «Шамилькалинская СОШ»</t>
  </si>
  <si>
    <t>maa180264@mail.ru</t>
  </si>
  <si>
    <t>МКОУ «Ирганайская СОШ имени М.А. Заргалаева»</t>
  </si>
  <si>
    <t>irganay.sosh@mail.ru</t>
  </si>
  <si>
    <t>Хивский район</t>
  </si>
  <si>
    <t>bakir.mislimov@yandex.ru</t>
  </si>
  <si>
    <t>hidirovanver@mail.ru</t>
  </si>
  <si>
    <t>emirkhan.mirzakhanov@yandex.ru</t>
  </si>
  <si>
    <t>yarak.school@yandex.ru</t>
  </si>
  <si>
    <t>fachourbekov@rambler.ru</t>
  </si>
  <si>
    <t>kandik.school@yandex.ru</t>
  </si>
  <si>
    <t>msheyrikhan@mail.ru</t>
  </si>
  <si>
    <t>isabeg.2011@mail.ru</t>
  </si>
  <si>
    <t>laka.oosh@mail.ru</t>
  </si>
  <si>
    <t>lyahly.school@yandex.ru</t>
  </si>
  <si>
    <t>hivschool@yandex.ru</t>
  </si>
  <si>
    <t>amir123isinov.isinov@yandex.ru</t>
  </si>
  <si>
    <t>dimacinit@mail.ru</t>
  </si>
  <si>
    <t>tsnalskaya.shkola@yandex.ru</t>
  </si>
  <si>
    <t>navruzbekov.arsen@mail.ru</t>
  </si>
  <si>
    <t>chil.oosh@mail.ru</t>
  </si>
  <si>
    <t>chyvekskaysosh@yandex.ru</t>
  </si>
  <si>
    <t>musa61m@mail.ru</t>
  </si>
  <si>
    <t>rimsal2020@rambler.ru</t>
  </si>
  <si>
    <t>Цумадинский район</t>
  </si>
  <si>
    <t>agvali-2021@mail.ru</t>
  </si>
  <si>
    <t>zmagdi@bk.ru</t>
  </si>
  <si>
    <t>kvanadasosh@mail.ru</t>
  </si>
  <si>
    <t>muhtar105@mail.ru</t>
  </si>
  <si>
    <t>school.kedi@mail.ru</t>
  </si>
  <si>
    <t>Sasitlisosh.2021@mail.ru</t>
  </si>
  <si>
    <t>sildisosh@mail.ru</t>
  </si>
  <si>
    <t>gakko68@mail.ru</t>
  </si>
  <si>
    <t>magomed.gereev79@mail.ru</t>
  </si>
  <si>
    <t>khonokhsoch@mail.ru</t>
  </si>
  <si>
    <t>hushtadasosh@yandex.ru</t>
  </si>
  <si>
    <t>kosushi05@mail.ru</t>
  </si>
  <si>
    <t>tissinskayasosh@mail.ru</t>
  </si>
  <si>
    <t>biolog0505@yandex.ru</t>
  </si>
  <si>
    <t>murtazaliev_75@mail.ru</t>
  </si>
  <si>
    <t>gigatlisosh@yandex.ru</t>
  </si>
  <si>
    <t>tlondodasosh@mail.ru</t>
  </si>
  <si>
    <t>metradasosh@bk.ru</t>
  </si>
  <si>
    <t>echedasosh@yandex.ru</t>
  </si>
  <si>
    <t>aysanat.magomednadieva@yandex.ru</t>
  </si>
  <si>
    <t>gimersososh@mail.ru</t>
  </si>
  <si>
    <t>siraev_m-a@mail.ru</t>
  </si>
  <si>
    <t>Цунтинский район</t>
  </si>
  <si>
    <t>sosh.gutatli@mail.ru</t>
  </si>
  <si>
    <t>hebsosh@ya.ru</t>
  </si>
  <si>
    <t>hibyatli41@mail.ru</t>
  </si>
  <si>
    <t>huprin41@mail.ru</t>
  </si>
  <si>
    <t>МКОУ «Мекалинская СОШ»</t>
  </si>
  <si>
    <t>meccasosh@mail.ru</t>
  </si>
  <si>
    <t>МКОУ «Хутрахская СОШ»</t>
  </si>
  <si>
    <t>hutrax41@mail.ru</t>
  </si>
  <si>
    <t>cebarin_41@mail.ru</t>
  </si>
  <si>
    <t>mokok_41@mail.ru</t>
  </si>
  <si>
    <t>geniyatlisosh@mail.ru</t>
  </si>
  <si>
    <t>МКОУ «Шапихская СОШ»</t>
  </si>
  <si>
    <t>mkou-shapih@mail.ru</t>
  </si>
  <si>
    <t>shauri.20@mail.ru</t>
  </si>
  <si>
    <t>МКОУ «Кидеринская СОШ им. Магомедова С.М.»</t>
  </si>
  <si>
    <t>ksosh_1954@mail.ru</t>
  </si>
  <si>
    <t>retlob41@mail.ru</t>
  </si>
  <si>
    <t>МКОУ «Сагадинская средняя общеобразовательная школа»</t>
  </si>
  <si>
    <t>sagada41@mail.ru</t>
  </si>
  <si>
    <t>mejdurech4172@mail.ru</t>
  </si>
  <si>
    <t>kituri2017sosh@mail.ru</t>
  </si>
  <si>
    <t>МКОУ «Асахская средняя общеобразовательная школа»</t>
  </si>
  <si>
    <t>kurban1961a@mail.ru</t>
  </si>
  <si>
    <t>genux41@mail.ru</t>
  </si>
  <si>
    <t>МКОУ «Махалатлинская СОШ»</t>
  </si>
  <si>
    <t>malahat41@mail.ru</t>
  </si>
  <si>
    <t>gutatli.sad@bk.ru</t>
  </si>
  <si>
    <t>Zehidi41@mail.ru</t>
  </si>
  <si>
    <t>Чародинский район</t>
  </si>
  <si>
    <t>muslim.vagabov@yandex.ru</t>
  </si>
  <si>
    <t>dusrah-shkola@mail.ru</t>
  </si>
  <si>
    <t>magar-shkola@mail.ru</t>
  </si>
  <si>
    <t>gilib-shkola@mail.ru</t>
  </si>
  <si>
    <t>davudov.ibragim@bk.ru</t>
  </si>
  <si>
    <t>gochobsosh@list.ru</t>
  </si>
  <si>
    <t>tlyrosh-shkola54@mail.ru</t>
  </si>
  <si>
    <t>curib-shkola@mail.ru</t>
  </si>
  <si>
    <t>zulda-shkola@mail.ru</t>
  </si>
  <si>
    <t>ssachada@mail.ru</t>
  </si>
  <si>
    <t>scharoda111@mail.ru</t>
  </si>
  <si>
    <t>zemer-shkola@mail.ru</t>
  </si>
  <si>
    <t>Шамильский район</t>
  </si>
  <si>
    <t>andikh.sosh@mail.ru</t>
  </si>
  <si>
    <t>assab.sosh@mail.ru</t>
  </si>
  <si>
    <t>sham.v.batluh.sosh@mail.ru</t>
  </si>
  <si>
    <t>genta_shkool@mail.ru</t>
  </si>
  <si>
    <t>sham_ruo@mail.ru</t>
  </si>
  <si>
    <t>goor.sosh@mail.ru</t>
  </si>
  <si>
    <t>dagbash.osh@mail.ru</t>
  </si>
  <si>
    <t>ziurib.osh@mail.ru</t>
  </si>
  <si>
    <t>kakhib.shkola@yandex.ru</t>
  </si>
  <si>
    <t>kyanib.osh@mail.ru</t>
  </si>
  <si>
    <t>machadasosh@mail.ru</t>
  </si>
  <si>
    <t>mogohs.osh@mail.ru</t>
  </si>
  <si>
    <t>asiyat-1968@mail.ru</t>
  </si>
  <si>
    <t>abris54@mail.ru</t>
  </si>
  <si>
    <t>togoh_s.sh@mail.ru</t>
  </si>
  <si>
    <t>urada_sosh@mail.ru</t>
  </si>
  <si>
    <t>urib_sosh@mail.ru</t>
  </si>
  <si>
    <t>hotoda_sosh@mail.ru</t>
  </si>
  <si>
    <t>magomed-akhmedov-61@mail.ru</t>
  </si>
  <si>
    <t>teletl.sosh1@mail.ru</t>
  </si>
  <si>
    <t>teletl.sosh2@mail.ru</t>
  </si>
  <si>
    <t>golotl.sosch@mail.ru</t>
  </si>
  <si>
    <t>ratlub.school@mail.ru</t>
  </si>
  <si>
    <t>rugelda_sosh@mail.ru</t>
  </si>
  <si>
    <t>khebda_sosh@mail.ru</t>
  </si>
  <si>
    <t>v.kolob.sosh@mail.ru</t>
  </si>
  <si>
    <t>mitliurib.oosh@mail.ru</t>
  </si>
  <si>
    <t>tlyanuboosh@mail.ru</t>
  </si>
  <si>
    <t>Гунибский район</t>
  </si>
  <si>
    <t>gunibsosh@bk.ru</t>
  </si>
  <si>
    <t>Shkolagonoda@mail.ru</t>
  </si>
  <si>
    <t>bacadaschool@mai.ru</t>
  </si>
  <si>
    <t>Kommuna-school@mail.ru</t>
  </si>
  <si>
    <t>gamzatov-r@inbox.ru</t>
  </si>
  <si>
    <t>aisa.01@mail.ru</t>
  </si>
  <si>
    <t>shkolakoroda@mail.ru</t>
  </si>
  <si>
    <t>box00108@mail.ru</t>
  </si>
  <si>
    <t>maksudova.54@mail.ru</t>
  </si>
  <si>
    <t>kumsiyat.antikova@mail.ru</t>
  </si>
  <si>
    <t>Shkolasalta@mail.ru</t>
  </si>
  <si>
    <t>Sogrgimnazia@mai.ru</t>
  </si>
  <si>
    <t>abdula_08@mail.ru</t>
  </si>
  <si>
    <t>gunibchindach@mail.ru</t>
  </si>
  <si>
    <t>mikailhotoch66@mail.ru</t>
  </si>
  <si>
    <t>raig-87@mail.ru</t>
  </si>
  <si>
    <t>shshulani@mail.ru</t>
  </si>
  <si>
    <t>dianat64@mail.ru</t>
  </si>
  <si>
    <t>ukhalimova61@mail.ru</t>
  </si>
  <si>
    <t>Urala-sosh@mail.ru</t>
  </si>
  <si>
    <t>shamil.agada@mail.ru</t>
  </si>
  <si>
    <t>dgamal77@mail.ru</t>
  </si>
  <si>
    <t>buhtisch00l@mail.ru</t>
  </si>
  <si>
    <t>untinskaia@mail.ru</t>
  </si>
  <si>
    <t>ЦОДОУ ЗОЖ</t>
  </si>
  <si>
    <t>arada055@mail.ru</t>
  </si>
  <si>
    <t>aitxan@mail.ru</t>
  </si>
  <si>
    <t>ahtini@mail.ru</t>
  </si>
  <si>
    <t>gamzatova0406@mail.ru</t>
  </si>
  <si>
    <t>ГКОУ РД «Бавтугайская СОШИ им.М.Г.Гамзатова»</t>
  </si>
  <si>
    <t>bashirova.uma@mail.ru</t>
  </si>
  <si>
    <t>Butush-sosh@mail.ru</t>
  </si>
  <si>
    <t>lycee05@mail.ru</t>
  </si>
  <si>
    <t>indiranhkola@mail.ru</t>
  </si>
  <si>
    <t>karauzek-sosh@mail.ru</t>
  </si>
  <si>
    <t>kakraev2011@yandex.ru</t>
  </si>
  <si>
    <t>c.schckola@yandex.ru</t>
  </si>
  <si>
    <t>kambulatshkola@rambler.ru</t>
  </si>
  <si>
    <t>farhadalievk@mail.ru</t>
  </si>
  <si>
    <t>kuba.turzin@mail.ru</t>
  </si>
  <si>
    <t>kaziyurt.akhvakhskiy@mail.ru</t>
  </si>
  <si>
    <t>krasnoesosh@mail.ru</t>
  </si>
  <si>
    <t>ГКОУ РД «Кочубейская СОШИ»</t>
  </si>
  <si>
    <t>shkola-internat-11@mail.ru</t>
  </si>
  <si>
    <t>ГКОУ РД «Кизлярская гимназия – интернат «Культура мира»</t>
  </si>
  <si>
    <t>kulturamira50@mail.ru</t>
  </si>
  <si>
    <t>shkola.kurmi@mail.ru</t>
  </si>
  <si>
    <t>bulathan2013@yandex.ru</t>
  </si>
  <si>
    <t>coloda2@mail.ru</t>
  </si>
  <si>
    <t>nheleturi@mail.ru</t>
  </si>
  <si>
    <t>nborch@mail.ru</t>
  </si>
  <si>
    <t>novohushtada@mail.ru</t>
  </si>
  <si>
    <t>tugan-93@list.ru</t>
  </si>
  <si>
    <t>alimagomedov.ilyas@mail.ru</t>
  </si>
  <si>
    <t>n.urada-shkola@mail.ru</t>
  </si>
  <si>
    <t>xalibekov54@mail.ru</t>
  </si>
  <si>
    <t>novodanux@mail.ru</t>
  </si>
  <si>
    <t>magomed.1307.magomedov@mail.ru</t>
  </si>
  <si>
    <t>novotanusi_sosh@mail.ru</t>
  </si>
  <si>
    <t>gusarovmagomed@yandex.ru</t>
  </si>
  <si>
    <t>novomyslax14@mail.ru</t>
  </si>
  <si>
    <t>novocatanikh@gmail.com</t>
  </si>
  <si>
    <t>ГКОУ РД «Черняевская СОШИ»</t>
  </si>
  <si>
    <t>Ruma-05@mail.ru</t>
  </si>
  <si>
    <t>pervomaisk.dagschool@mail.ru</t>
  </si>
  <si>
    <t>retlob1@mail.ru</t>
  </si>
  <si>
    <t>ГКОУ РД «СОШ Ботлихского района»</t>
  </si>
  <si>
    <t>szzub2008@yandex.ru</t>
  </si>
  <si>
    <t>ГКОУ РД «СОГ Ахвахского района»</t>
  </si>
  <si>
    <t>kamishsog@mail.ru</t>
  </si>
  <si>
    <t>ГКОУ РД «СОШ Ахвахского района»</t>
  </si>
  <si>
    <t>kirpichkutan@mail.ru</t>
  </si>
  <si>
    <t>sangar.sosh@mail.ru</t>
  </si>
  <si>
    <t>samilakhskaya@mail.ru</t>
  </si>
  <si>
    <t>safaralinskaya@yandex.ru</t>
  </si>
  <si>
    <t>sogratli@mail.ru</t>
  </si>
  <si>
    <t>pitulav@mail.ru</t>
  </si>
  <si>
    <t>ГКОУ РД «Хасавюртовская СОШИ»</t>
  </si>
  <si>
    <t>xac.internat9@mail.ru</t>
  </si>
  <si>
    <t>dzhabrail-aliev-78@mail.ru</t>
  </si>
  <si>
    <t>sadax.sosh@mail.ru</t>
  </si>
  <si>
    <t>ГКОУ РД «Шавинская СОШ Цумадинская СОШ»</t>
  </si>
  <si>
    <t>shavasosh2013@yandex.ru</t>
  </si>
  <si>
    <t>muhtarova-shuainat@yandex.ru</t>
  </si>
  <si>
    <t>sh-sh.school@mail.ru</t>
  </si>
  <si>
    <t>akaro.62@mail.ru</t>
  </si>
  <si>
    <t>budenovskay@yandex.ru</t>
  </si>
  <si>
    <t>nurmagomedova58@mail.ru</t>
  </si>
  <si>
    <t>guseynov.magomed.1982@mail.ru</t>
  </si>
  <si>
    <t>45ali@mail.ru</t>
  </si>
  <si>
    <t>abdulbasir_ramazanov@mail.ru</t>
  </si>
  <si>
    <t>aslanbegov55@mail.ru</t>
  </si>
  <si>
    <t>megeb1987.999@mail.ru</t>
  </si>
  <si>
    <t>narisch@mail.ru</t>
  </si>
  <si>
    <t>uitash@mail.ru</t>
  </si>
  <si>
    <t>adzhieva.80@mail.ru</t>
  </si>
  <si>
    <t>ordjoh-ooh@mail.ru</t>
  </si>
  <si>
    <t>salatgerey@bk.ru</t>
  </si>
  <si>
    <t>terek2233@mail.ru</t>
  </si>
  <si>
    <t>uchtube@mail.ru</t>
  </si>
  <si>
    <t>gusen.musaev.2015@mail.ru</t>
  </si>
  <si>
    <t>Хунзахский район</t>
  </si>
  <si>
    <t>МКОУ «Амущинская СОШ»</t>
  </si>
  <si>
    <t>amushi2008@yandex.ru</t>
  </si>
  <si>
    <t>akhalchi2008@yandex.ru</t>
  </si>
  <si>
    <t>МКОУ «Батлаичская СОШ»</t>
  </si>
  <si>
    <t>batlaich2008@yandex.ru</t>
  </si>
  <si>
    <t>МКОУ «Гоцатлинская СОШ»</t>
  </si>
  <si>
    <t>gotsatl2008@yandex.ru</t>
  </si>
  <si>
    <t>МКОУ «Мочохская СОШ»</t>
  </si>
  <si>
    <t>mochokh2008@yandex.ru</t>
  </si>
  <si>
    <t>nbutsra2008@yandex.ru</t>
  </si>
  <si>
    <t>МКОУ «Ободинская СОШ»</t>
  </si>
  <si>
    <t>oboda2008@yandex.ru</t>
  </si>
  <si>
    <t>МКОУ «Оротинская СОШ»</t>
  </si>
  <si>
    <t>orota-2008@yandex.ru</t>
  </si>
  <si>
    <t>МКОУ «Танусинская СОШ»</t>
  </si>
  <si>
    <t>tanusi-2008@yandex.ru</t>
  </si>
  <si>
    <t>МКОУ «Тлайлухская СОШ»</t>
  </si>
  <si>
    <t>tlailukh-2008@yandex.ru</t>
  </si>
  <si>
    <t>МКОУ «Уздалросинская СОШ»</t>
  </si>
  <si>
    <t>uzdalroso2008@yandex.ru</t>
  </si>
  <si>
    <t>МКОУ «Харахинская СОШ»</t>
  </si>
  <si>
    <t>kharakhi2008@yandex.ru</t>
  </si>
  <si>
    <t>МКОУ «Хариколинская СОШ»</t>
  </si>
  <si>
    <t>kharikolo2008@yandex.ru</t>
  </si>
  <si>
    <t>МКОУ «Хиндахская СОШ»</t>
  </si>
  <si>
    <t>khindakh-2008@yandex.ru</t>
  </si>
  <si>
    <t>khunzakh12008@yandex.ru</t>
  </si>
  <si>
    <t>khunzakh22008@yandex.ru</t>
  </si>
  <si>
    <t>МКОУ «Гацалухская ООШ»</t>
  </si>
  <si>
    <t>gatsalukh2008@yandex.ru</t>
  </si>
  <si>
    <t>МКОУ «Заибская ООШ»</t>
  </si>
  <si>
    <t>zaiboosh83@yandex.ru</t>
  </si>
  <si>
    <t>МКОУ «Шотодинская ООШ»</t>
  </si>
  <si>
    <t>shotoda2020@yandex.ru</t>
  </si>
  <si>
    <t>МКОУ «Цадинская ООШ»</t>
  </si>
  <si>
    <t>tsada-nosh@yandex.ru</t>
  </si>
  <si>
    <t>МКОУ «ХСШИ»</t>
  </si>
  <si>
    <t>khvsl2008@yandex.ru</t>
  </si>
  <si>
    <t>МКОУ «Кахская ООШ»</t>
  </si>
  <si>
    <t>kakh-2008@yandex.ru</t>
  </si>
  <si>
    <t>МКОУ «Оркачинская ООШ»</t>
  </si>
  <si>
    <t>orkachi2008@yandex.ru</t>
  </si>
  <si>
    <t>МКОУ «Очлинская ООШ»</t>
  </si>
  <si>
    <t>ochlo2008@yandex.ru</t>
  </si>
  <si>
    <t xml:space="preserve"> Хасавюртовский район</t>
  </si>
  <si>
    <t>adsosh@mail.ru</t>
  </si>
  <si>
    <t>adilotarskaya@mail.ru</t>
  </si>
  <si>
    <t>МКОУ «Акбулатюртовская СОШ»</t>
  </si>
  <si>
    <t>akbulatyurtovskaya@mail.ru</t>
  </si>
  <si>
    <t>МКОУ «Аксайская СОШ № 1 им. З.Н. Батырмурзвева»</t>
  </si>
  <si>
    <t>aksay.vip1@mail.ru</t>
  </si>
  <si>
    <t>МКОУ «Аксайская СОШ № 2 Х.Г. Магидова»</t>
  </si>
  <si>
    <t>aksay14@mail.ru</t>
  </si>
  <si>
    <t>МКОУ «Байрамаульская СОШ»</t>
  </si>
  <si>
    <t>bairamshkola@yandex.ru</t>
  </si>
  <si>
    <t>МКОУ «Бамматюртовская СОШ»</t>
  </si>
  <si>
    <t>bammat.school@mail.ru</t>
  </si>
  <si>
    <t>МКОУ «Боташюртовская СОШ им. Ахаевыа Б.Т.»</t>
  </si>
  <si>
    <t>botash_shkola@mail.ru</t>
  </si>
  <si>
    <t>МКОУ «Ботаюртовская СОШ им. Н.П. Жердева»</t>
  </si>
  <si>
    <t>botayurtschool@mail.ru</t>
  </si>
  <si>
    <t>МКОУ «Борагангечувская СОШ»</t>
  </si>
  <si>
    <t>boragangechuvsosh@mail.ru</t>
  </si>
  <si>
    <t>МКОУ «Генжеаульская СОШ им. М.М. Зумаева»</t>
  </si>
  <si>
    <t>genshkola@yandex.ru</t>
  </si>
  <si>
    <t>МКОУ «Гимназия Культуры мира им. А.Д. Адилсолтанова»</t>
  </si>
  <si>
    <t>nuradilovo1@mail.ru</t>
  </si>
  <si>
    <t>МКОУ «Гоксувотарская СОШ»</t>
  </si>
  <si>
    <t>goksuv_school@mail.ru</t>
  </si>
  <si>
    <t>МКОУ «Дзержинская СОШ»</t>
  </si>
  <si>
    <t>dzerjinskayasosh@mail.ru</t>
  </si>
  <si>
    <t>МКОУ «Ичичалинская СОШ им. Б.Г.Битарова»</t>
  </si>
  <si>
    <t>ichichali2012@mail.ru</t>
  </si>
  <si>
    <t>МКОУ «Кадыротарская СОШ»</t>
  </si>
  <si>
    <t>kadirotar81@mail.ru</t>
  </si>
  <si>
    <t>МКОУ «Казмааульская СОШ»</t>
  </si>
  <si>
    <t>kazma1985@mail.ru</t>
  </si>
  <si>
    <t>МКОУ «Кандаураульская СОШ им. О.К. Кандаурова»</t>
  </si>
  <si>
    <t>kandauraulschool@mail.ru</t>
  </si>
  <si>
    <t>МКОУ «Карланюртовская СОШ им. А.Д. Шихалиева»</t>
  </si>
  <si>
    <t>karlanurt-school@mail.ru</t>
  </si>
  <si>
    <t>МКОУ «Кемсиюртовская СОШ»</t>
  </si>
  <si>
    <t>kemsiurt05@mail.ru</t>
  </si>
  <si>
    <t>МКОУ «Кокрекская СОШ»</t>
  </si>
  <si>
    <t>omarov.58@list.ru</t>
  </si>
  <si>
    <t>МКОУ «Костекская СОШ им. Б.Ш. Бакиева»</t>
  </si>
  <si>
    <t>kostekchkola@mail.ru</t>
  </si>
  <si>
    <t>МКОУ «Курушская СОШ № 1 им. А.Б. Айдунова»</t>
  </si>
  <si>
    <t>kurushsosh2@yandex.ru</t>
  </si>
  <si>
    <t>МКОУ «Курушская СОШ № 2 им. Я.С. Аскандарова»</t>
  </si>
  <si>
    <t>school1.kurush@yandex.ru</t>
  </si>
  <si>
    <t>МКОУ «Могилевская СОШ им. Н.У. Азизова»</t>
  </si>
  <si>
    <t>mg-shkola@yandex.ru</t>
  </si>
  <si>
    <t>МКОУ «Моксобская СОШ им. О-Г. М»</t>
  </si>
  <si>
    <t>moksob77@mail.ru</t>
  </si>
  <si>
    <t>МКОУ «Муцалаульская СОШ № 1А.Я. Абдуллаева»</t>
  </si>
  <si>
    <t>shkola1-mutsalaul@yandex.ru</t>
  </si>
  <si>
    <t>МКОУ «Муцалаульская СОШ № 2»</t>
  </si>
  <si>
    <t>mutsal-sosh2@mail.ru</t>
  </si>
  <si>
    <t>МКОУ «Новогагатлинская СОШ им. Х.С. Салимова»</t>
  </si>
  <si>
    <t>novogagatli_schoola@mail.ru</t>
  </si>
  <si>
    <t>МКОУ «Новокостекская СОШ»</t>
  </si>
  <si>
    <t>novokostekschool@mail.ru</t>
  </si>
  <si>
    <t>МКОУ «Новосаситлинская СОШ»</t>
  </si>
  <si>
    <t>sasitli.sosh@mail.ru</t>
  </si>
  <si>
    <t>МКОУ «Новосельская СОШ»</t>
  </si>
  <si>
    <t>novoselskaya.2014@mail.ru</t>
  </si>
  <si>
    <t>МКОУ «Октябрьская СОШ»</t>
  </si>
  <si>
    <t>oktyabrskayasosh@bk.ru</t>
  </si>
  <si>
    <t>МКОУ «Османюртовская СОШ им. И.А.Бейбулатова»</t>
  </si>
  <si>
    <t>osmanyrt.school@yandex.ru</t>
  </si>
  <si>
    <t>МКОУ «Первомайская СОШ им. И.Г. Исакова»</t>
  </si>
  <si>
    <t>sosh1956@mail.ru</t>
  </si>
  <si>
    <t>МКОУ «Петраковская СОШ»</t>
  </si>
  <si>
    <t>petrakovsk.school@yandex.ru</t>
  </si>
  <si>
    <t>МКОУ «Покровская СОШ»</t>
  </si>
  <si>
    <t>sosh1920@mail.ru</t>
  </si>
  <si>
    <t>МКОУ «Пятилеткинская СОШ»</t>
  </si>
  <si>
    <t>pyatiletkashkola@mail.ru</t>
  </si>
  <si>
    <t>МКОУ «Садовая СОШ»</t>
  </si>
  <si>
    <t>sadova_1959@mail.ru</t>
  </si>
  <si>
    <t>МКОУ «Сивухская СОШ»</t>
  </si>
  <si>
    <t>sivukh-sosh@mail.ru</t>
  </si>
  <si>
    <t>МКОУ «Советская СОШ Ш.Т.Амачиева»</t>
  </si>
  <si>
    <t>sovetskoe.school@yandex.ru</t>
  </si>
  <si>
    <t>МКОУ «Солнечная СОШ»</t>
  </si>
  <si>
    <t>batash-shkola@mail.ru</t>
  </si>
  <si>
    <t>МКОУ «Ст. Карланюртовская СОШ»</t>
  </si>
  <si>
    <t>sosh1929@mail.ru</t>
  </si>
  <si>
    <t>МКОУ «Сулевкентская СОШ им. С.А.Абдуллаева»</t>
  </si>
  <si>
    <t>sulevkent-sosh@mail.ru</t>
  </si>
  <si>
    <t>МКОУ «Темираульская СОШ им. Б.Ш.Баймурзаева»</t>
  </si>
  <si>
    <t>temiraulskaya@mail.ru</t>
  </si>
  <si>
    <t>МКОУ «Теречная СОШ»</t>
  </si>
  <si>
    <t>terechnaya@mail.ru</t>
  </si>
  <si>
    <t>МКОУ «Тотурбийкалинская СОШ им. А.К. Кабардиева»</t>
  </si>
  <si>
    <t>toturbijkala_sosh@mail.ru</t>
  </si>
  <si>
    <t>МКОУ «Тукитинская СОШ»</t>
  </si>
  <si>
    <t>tukitaschool@rambler.ru</t>
  </si>
  <si>
    <t>МКОУ «Хамавюртовская СОШ им. Аджиева А.М»</t>
  </si>
  <si>
    <t>khamavyurt.shkola@yandex.ru</t>
  </si>
  <si>
    <t>МКОУ «Чагаротарская СОШ им. А.И. Исмаилова»</t>
  </si>
  <si>
    <t>chagshkola@bk.ru</t>
  </si>
  <si>
    <t>МКОУ «Шагадинская СОШ»</t>
  </si>
  <si>
    <t>shagada-sosh@mail.ru</t>
  </si>
  <si>
    <t>МКОУ «Эндирейская СОШ № 1»</t>
  </si>
  <si>
    <t>enderichkola1.80@mail.ru</t>
  </si>
  <si>
    <t>МКОУ «Эндирейская СОШ № 2 им. Алиханова А.А.»</t>
  </si>
  <si>
    <t>endireysosh2@mail.ru</t>
  </si>
  <si>
    <t>endireysosh2022@mail.ru</t>
  </si>
  <si>
    <t>Названия строк</t>
  </si>
  <si>
    <t>Общий итог</t>
  </si>
  <si>
    <t>Количество по полю Наименование образовательной организации</t>
  </si>
  <si>
    <t>Количество по полю Адрес электронной почты</t>
  </si>
  <si>
    <t>alhajikent@mail.ru</t>
  </si>
  <si>
    <t>soshbashly@yandex.ru</t>
  </si>
  <si>
    <t>gerginskaya.sosh@mail.ru</t>
  </si>
  <si>
    <t>dryzhbas@yandex.ru</t>
  </si>
  <si>
    <t>djavankent-sosh@mail.ru</t>
  </si>
  <si>
    <t>kapkaikentskaya.sosh@mail.ru</t>
  </si>
  <si>
    <t>karanayaul.shkola@mail.ru</t>
  </si>
  <si>
    <t>kayakent.sosh1@mail.ru</t>
  </si>
  <si>
    <t>shkola2.2@mail.ru</t>
  </si>
  <si>
    <t>kayakent-sosh3@kayakent.ru</t>
  </si>
  <si>
    <t>mou-sagasi@mail.ru</t>
  </si>
  <si>
    <t>vikrisosh@mail.ru</t>
  </si>
  <si>
    <t>novokayaksch@yandex.ru</t>
  </si>
  <si>
    <t>mou-pervom1@mail.ru</t>
  </si>
  <si>
    <t>persosh2@yandex.ru</t>
  </si>
  <si>
    <t>usemikentskaya.sosh@mail.ru</t>
  </si>
  <si>
    <t>utamishsosh@yandex.ru</t>
  </si>
  <si>
    <t xml:space="preserve">aymakinskayash@mail.ru </t>
  </si>
  <si>
    <t xml:space="preserve">tazhudinova2016@yandex.ru </t>
  </si>
  <si>
    <t xml:space="preserve">kudutlsh@mail.ru </t>
  </si>
  <si>
    <t xml:space="preserve">shkolakikuni@yandex.ru </t>
  </si>
  <si>
    <t xml:space="preserve">gsoh1@mail.ru </t>
  </si>
  <si>
    <t>mogohsosh@mail.ru</t>
  </si>
  <si>
    <t>arg597@mail.ru</t>
  </si>
  <si>
    <t xml:space="preserve">nurovna@mail.ru </t>
  </si>
  <si>
    <t>abdula78.78@mail.ru</t>
  </si>
  <si>
    <t xml:space="preserve">murada_sosh@mail.ru </t>
  </si>
  <si>
    <t>МКОУ " ХОСРЕХСКАЯ СОШ ИМ.АХМЕДОВА Т.А."</t>
  </si>
  <si>
    <t>МКОУ "КУЛИНСКАЯ СОШ№1 ИМ.МУРАЧУЕВА Х.Р."</t>
  </si>
  <si>
    <t>МКОУ "КУЛИНСКАЯ СОШ №2 ИМ.ДАХХАЕВА Г.Р."</t>
  </si>
  <si>
    <t>МКОУ "ВАЧИНСКАЯ СОШ" </t>
  </si>
  <si>
    <t>МКОУ "КАЯЛИНСКАЯ СОШ-САД ИМ.Б.РАМАЗАНОВА"</t>
  </si>
  <si>
    <t>МКОУ "2-ЦОВКРИНСКАЯ СОШ ИМ.МАГРАМОВА В.Г."</t>
  </si>
  <si>
    <t>МКОУ "ВИХЛИНСКАЯ СОШ"</t>
  </si>
  <si>
    <t>МКОУ ЦЫЙШИНСКАЯ СОШ" </t>
  </si>
  <si>
    <t>МКОУ "СУМБАТЛИНСКАЯ ООШ"</t>
  </si>
  <si>
    <t>МКОУ "1-ЦОВКРИНСКАЯ ООШ"</t>
  </si>
  <si>
    <t>МКОУ КАНИНСКАЯ ООШ ИМЕНИ ГАДЖИМУРАДОВА М.Г."</t>
  </si>
  <si>
    <t>МКОУ "ЦУЩАРСКАЯ ООШ"</t>
  </si>
  <si>
    <t>МКОУ " ХАЙХИНСКАЯ ООШ-САД"</t>
  </si>
  <si>
    <t>МКОУ "ХАЙМИНСКАЯ НОШ"</t>
  </si>
  <si>
    <t>xosrexskayasosh@mail.ru</t>
  </si>
  <si>
    <t>kulisosh1@mail.ru</t>
  </si>
  <si>
    <t>kulisosh2@mail.ru</t>
  </si>
  <si>
    <t>sh_vachi@mail.ru</t>
  </si>
  <si>
    <t>kayasosh-sad@mail.ru</t>
  </si>
  <si>
    <t>2-Sovkra@mail.ru</t>
  </si>
  <si>
    <t>vihlisoch@mail.ru</t>
  </si>
  <si>
    <t>cyisha.sosh@ya.ru</t>
  </si>
  <si>
    <t>sumbatlschool@mail.ru</t>
  </si>
  <si>
    <t>1tsovkra.shkola@mail.ru</t>
  </si>
  <si>
    <t>kaninskayaoosh@mail.ru</t>
  </si>
  <si>
    <t>czushharoosh@mail.ru</t>
  </si>
  <si>
    <t>haihiooshsad@mail.ru</t>
  </si>
  <si>
    <t> МКУ ДО ДДТ с. Леваши</t>
  </si>
  <si>
    <t>МКОУ "Аршинская СОШ"</t>
  </si>
  <si>
    <t>МКОУ "Ахкентская СОШ"</t>
  </si>
  <si>
    <t>МКОУ "Аялакабская СОШ"</t>
  </si>
  <si>
    <t>МКОУ "Верхне-Лабкинская СОШ"</t>
  </si>
  <si>
    <t>МКОУ "Джангамахинская СОШ"</t>
  </si>
  <si>
    <t>МКОУ "Какамахинская СОШ"</t>
  </si>
  <si>
    <t>МКОУ "Карекаданинская СОШ"</t>
  </si>
  <si>
    <t>МКОУ "Карлабкинская СОШ"</t>
  </si>
  <si>
    <t>МКОУ "Кулецминская СОШ"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</si>
  <si>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</si>
  <si>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</si>
  <si>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</si>
  <si>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№3"</t>
  </si>
  <si>
    <t>МКОУ "Мекегинский лицей"</t>
  </si>
  <si>
    <t>МКОУ "Мусультемахинская СОШ"</t>
  </si>
  <si>
    <t>МКОУ "Наскентская СОШ"</t>
  </si>
  <si>
    <t>МКОУ "Нижне-Чуглинская СОШ"</t>
  </si>
  <si>
    <t>МКОУ "Охлинская СОШ"</t>
  </si>
  <si>
    <t>МКОУ "Сулейбакентская СОШ"</t>
  </si>
  <si>
    <t>МКОУ "Урминская СОШ"</t>
  </si>
  <si>
    <t>МКОУ "Хахитинская СОШ"</t>
  </si>
  <si>
    <t>МКОУ "Цудахарская СОШ"</t>
  </si>
  <si>
    <t>МКОУ "Цухтамахинская СОШ"</t>
  </si>
  <si>
    <t>МКОУ "Чунинская СОШ"</t>
  </si>
  <si>
    <t>МКОУ "Дитуншимахинская ООШ"</t>
  </si>
  <si>
    <t>МКОУ "Нижне-Убекинская ООШ"</t>
  </si>
  <si>
    <t>МКОУ "Тагзиркентская ООШ"</t>
  </si>
  <si>
    <t>МКОУ "Тилагинская ООШ"</t>
  </si>
  <si>
    <t>МКОУ "Урминская ООШ"</t>
  </si>
  <si>
    <t>МКОУ "Хаджалмахинская ООШ"</t>
  </si>
  <si>
    <t>v-labko@yandex.ru</t>
  </si>
  <si>
    <t>ГБОУ РД «Республиканский центр образования»</t>
  </si>
  <si>
    <t>rco_rd@mail.ru</t>
  </si>
  <si>
    <t>Республика Дагестан</t>
  </si>
  <si>
    <t>rcdo@mail.ru</t>
  </si>
  <si>
    <t>shkola.internat3@mail.ru</t>
  </si>
  <si>
    <t>san.school7@mail.ru</t>
  </si>
  <si>
    <t>internat6_derbent@mail.ru</t>
  </si>
  <si>
    <t>shkola-int2@mail.ru</t>
  </si>
  <si>
    <t>gmho-72@mail.ru</t>
  </si>
  <si>
    <t>5storonsveta@mail.ru</t>
  </si>
  <si>
    <t>rml_05@mail.ru</t>
  </si>
  <si>
    <t>ragimhanova@list.ru</t>
  </si>
  <si>
    <t>rcstaip@e-dag.ru</t>
  </si>
  <si>
    <t>rlicod@yandex.ru</t>
  </si>
  <si>
    <t>sportshkolainternat@mail.ru</t>
  </si>
  <si>
    <t>Gulya.abulasheva@yandex.ru</t>
  </si>
  <si>
    <t>omo.80@mail.ru</t>
  </si>
  <si>
    <t>novolak.gimnaz@mail.ru</t>
  </si>
  <si>
    <t>novochurtah2016@mail.ru</t>
  </si>
  <si>
    <t>tuhcharskayoosh@mail.ru</t>
  </si>
  <si>
    <t>chapaevososh1@yandex.ru</t>
  </si>
  <si>
    <t>elmanbet55@mail.ru</t>
  </si>
  <si>
    <t>karasu1988@yandex.ru</t>
  </si>
  <si>
    <t>akimova100279@yandex.ru</t>
  </si>
  <si>
    <t>karagas-shkola@mail.ru</t>
  </si>
  <si>
    <t>leninpasp@mail.ru</t>
  </si>
  <si>
    <t>mouorta-tyube2010@yandex.ru</t>
  </si>
  <si>
    <t>uj.shkola@yandex.ru</t>
  </si>
  <si>
    <t>nog-kumli05@mail.ru</t>
  </si>
  <si>
    <t>alimhana@bk.ru</t>
  </si>
  <si>
    <t>kalininkapaev@mail.ru</t>
  </si>
  <si>
    <t>shumlelik-shkola@mail.ru</t>
  </si>
  <si>
    <t>kunbatar-shkola@yandex.ru</t>
  </si>
  <si>
    <t>s.chb@bk.ru</t>
  </si>
  <si>
    <t>boranchi-shkola@yandex.ru</t>
  </si>
  <si>
    <t>batyrmurza85@mail.ru</t>
  </si>
  <si>
    <t>edige.sosh@yandex.ru</t>
  </si>
  <si>
    <t>akhar76@mail.ru</t>
  </si>
  <si>
    <t>shcola.86@mail.ru</t>
  </si>
  <si>
    <t>gamiyahsosh@mail.ru</t>
  </si>
  <si>
    <t>duchi19721972@mail.ru</t>
  </si>
  <si>
    <t>novokulinscay1@mail.ru</t>
  </si>
  <si>
    <t>duch2@inbox.ru</t>
  </si>
  <si>
    <t>tatyana.ajgunova@mail.ru</t>
  </si>
  <si>
    <t>charvali@mail.ru</t>
  </si>
  <si>
    <t>novochurtakhsosh1@mail.ru</t>
  </si>
  <si>
    <t>newmekhelta@list.ru</t>
  </si>
  <si>
    <t>tyx-soh@mail.ru</t>
  </si>
  <si>
    <t>novochurtakhsosh@mail.ru</t>
  </si>
  <si>
    <t>tuhcharskaysosh@mail.ru</t>
  </si>
  <si>
    <t>soshnov1@mail.ru</t>
  </si>
  <si>
    <t>shcola.90@mail.ru</t>
  </si>
  <si>
    <t>shushinsckaya.sosh@yandex.ru</t>
  </si>
  <si>
    <t>imarasapilova@gmail.com</t>
  </si>
  <si>
    <t>magaramschool1@yandex.ru </t>
  </si>
  <si>
    <t>mugergaschool@yandex.ru</t>
  </si>
  <si>
    <t>huchnill@mail.ru</t>
  </si>
  <si>
    <t>dibgaliksosh@mail.ru</t>
  </si>
  <si>
    <t>dagognis8@mail.ru</t>
  </si>
  <si>
    <t>dagogni3@mail.ru</t>
  </si>
  <si>
    <t>mcukutisha-shcola@yandex.ru</t>
  </si>
  <si>
    <t>arshi-shcola@ya.ru</t>
  </si>
  <si>
    <t>labazanov-magomed@yandex.ru</t>
  </si>
  <si>
    <t>dzhangamahi-sosh@ya.ru</t>
  </si>
  <si>
    <t>ayalakab@yandex.ru</t>
  </si>
  <si>
    <t>kakamahi05@yandex.ru</t>
  </si>
  <si>
    <t>kuletsma@inbox.ru</t>
  </si>
  <si>
    <t>karekadany@yandex.ru</t>
  </si>
  <si>
    <t>carlabko@yandex.ru</t>
  </si>
  <si>
    <t>kuppasoh@ya.ru</t>
  </si>
  <si>
    <t>levgymnaz@mail.ru</t>
  </si>
  <si>
    <t>levashi2@yandex.ru</t>
  </si>
  <si>
    <t>levashi-oosh@yandex.ru</t>
  </si>
  <si>
    <t>islamgerei@yandex.ru</t>
  </si>
  <si>
    <t>naskentsosh@yandex.ru</t>
  </si>
  <si>
    <t>musulte.05@yandex.ru</t>
  </si>
  <si>
    <t>nchsosh@mail.ru</t>
  </si>
  <si>
    <t>okhlisosh@gmail.com</t>
  </si>
  <si>
    <t>suleybakent@yandex.ru</t>
  </si>
  <si>
    <t>tashkapurskaysosh@yandex.ru</t>
  </si>
  <si>
    <t>ulluayaoosh@yandex.ru</t>
  </si>
  <si>
    <t>urma-shkola@yandex.ru</t>
  </si>
  <si>
    <t>hadjalmahi-sosh@yandex.ru</t>
  </si>
  <si>
    <t>hahita05@yandex.ru</t>
  </si>
  <si>
    <t>tsudakharsosh@yandex.ru</t>
  </si>
  <si>
    <t>cuhtamathi@yandex.ru</t>
  </si>
  <si>
    <t>pspo-musaeva@mail.ru</t>
  </si>
  <si>
    <t>shcola1984@mail.ru</t>
  </si>
  <si>
    <t>zurimaxi@yandex.ru</t>
  </si>
  <si>
    <t>kulibuhna@yandex.ru</t>
  </si>
  <si>
    <t>n-ubeki@yandex.ru</t>
  </si>
  <si>
    <t>tagzirkent05@yandex.ru</t>
  </si>
  <si>
    <t>aaa5081188@yandex.ru</t>
  </si>
  <si>
    <t>urma-shcola@yandex.ru</t>
  </si>
  <si>
    <t>osmanоvoosh@yandex.ru</t>
  </si>
  <si>
    <t>ebdalaya.shkola@mail.ru</t>
  </si>
  <si>
    <t>z2428@yandex.ru</t>
  </si>
  <si>
    <t>zakir.alikuliev@mail.ru</t>
  </si>
  <si>
    <t>patimat.kerimova@bk.ru</t>
  </si>
  <si>
    <t>vishtaev77@mail.ru</t>
  </si>
  <si>
    <t>samur99@yandex.ru</t>
  </si>
  <si>
    <t>shkolal.q@yandex.ru</t>
  </si>
  <si>
    <t>nov.bir@mail.ru</t>
  </si>
  <si>
    <t>mkoursosh@mail.ru</t>
  </si>
  <si>
    <t>shixshalav@yandex.ru</t>
  </si>
  <si>
    <t>МКОУ «Арсугская СОШ»</t>
  </si>
  <si>
    <t>МКОУ «Бедюкская СОШ»</t>
  </si>
  <si>
    <t>МКОУ «Буркиханская СОШ»</t>
  </si>
  <si>
    <t>МКОУ «Гоинская СОШ»</t>
  </si>
  <si>
    <t>МКОУ «Дулдугская СОШ»</t>
  </si>
  <si>
    <t>МКОУ «Миссинская СОШ»</t>
  </si>
  <si>
    <t>МКОУ «Ричинская СОШ»</t>
  </si>
  <si>
    <t>МКОУ «Тпигская СОШ»</t>
  </si>
  <si>
    <t>МКОУ «Фитинская СОШ»</t>
  </si>
  <si>
    <t>МКОУ «Худигская СОШ»</t>
  </si>
  <si>
    <t>МКОУ «Хутхульская СОШ»</t>
  </si>
  <si>
    <t>МКОУ «Чирагская СОШ»</t>
  </si>
  <si>
    <t>МКОУ «Яркугская СОШ»</t>
  </si>
  <si>
    <t>МКОУ «АметеркмахинскаяСОШ им Шарипова Н.А.»</t>
  </si>
  <si>
    <t>МКОУ «Алиханмахинская СОШ»</t>
  </si>
  <si>
    <t>МКОУ «Балхарская СОШ»</t>
  </si>
  <si>
    <t>МКОУ «Бутринская СОШ им.Саидова М.Р.»</t>
  </si>
  <si>
    <t>МКОУ «В/Мулебкинская СОШ»</t>
  </si>
  <si>
    <t>МКОУ «Гапшиминская СОШ им Гасанова М.А.»</t>
  </si>
  <si>
    <t>МКОУ «Гебинская СОШ им. Абакарова Г.А.»</t>
  </si>
  <si>
    <t>МБОУ «Герхмахинская СОШ»</t>
  </si>
  <si>
    <t>МКОУ «Гинтинская СОШ»</t>
  </si>
  <si>
    <t>МКОУ «ГуладтымахинскаяСОШ»</t>
  </si>
  <si>
    <t>МКОУ «Дубримахинская СОШ»</t>
  </si>
  <si>
    <t>МКОУ «Кавкамахинская СОШ»</t>
  </si>
  <si>
    <t>МКОУ «Камхамахинская СОШ»</t>
  </si>
  <si>
    <t>МКОУ «Каршинская СОШ»</t>
  </si>
  <si>
    <t>МКОУ «Курьимахинская СОШ»</t>
  </si>
  <si>
    <t>МКОУ «Мугинская гимназия им С.К.Курбанова»</t>
  </si>
  <si>
    <t>МКОУ «Мугинский лицей им С.Н.Абдуллаева»</t>
  </si>
  <si>
    <t>МКОУ «Семгамахинская СОШ»</t>
  </si>
  <si>
    <t>МКОУ «Тантынская СОШ»</t>
  </si>
  <si>
    <t>МКОУ «Тебекмахинская СОШ»</t>
  </si>
  <si>
    <t>МКОУ «Тузламахинская СОШ»</t>
  </si>
  <si>
    <t>МКОУ «Узнимахинская СОШ»</t>
  </si>
  <si>
    <t>МКОУ «Ургубамахинская СОШ»</t>
  </si>
  <si>
    <t>МКОУ «Урхучимахинская СОШ»</t>
  </si>
  <si>
    <t>МКОУ «Усишинский лицей»</t>
  </si>
  <si>
    <t>МКОУ «Урганинская СОШ»</t>
  </si>
  <si>
    <t>МКОУ «Цугнинская СОШ»</t>
  </si>
  <si>
    <t>МКОУ «Шуктынская СОШ»</t>
  </si>
  <si>
    <t>МКОУ «Зильмукмахинская ООШ»</t>
  </si>
  <si>
    <t>МКОУ «Кулинская ООШ»</t>
  </si>
  <si>
    <t>МКОУ «Куркинская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</si>
  <si>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</si>
  <si>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</si>
  <si>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</si>
  <si>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</si>
  <si>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</si>
  <si>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</si>
  <si>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</si>
  <si>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</si>
  <si>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«Адильянгиюртовская СОШ им. Закарьяева Д.М.»</t>
  </si>
  <si>
    <t>МБОУ «Бабаюртовская СОШ № 2 имени Б.Т. Сатыбалова»</t>
  </si>
  <si>
    <t>МКОУ «Геметюбинская СОШ»</t>
  </si>
  <si>
    <t>МБОУ «Люксембургский Агротехнологический лицей имени М.И. Шихсаидова»</t>
  </si>
  <si>
    <t>МКОУ «Бежтинская СОШ»</t>
  </si>
  <si>
    <t>МКОУ «Балакуринская СОШ»</t>
  </si>
  <si>
    <t>МКОУ «Нахадинская СОШ»</t>
  </si>
  <si>
    <t>МКОУ «Гарбутлинская СОШ»</t>
  </si>
  <si>
    <t>МКОУ «Ортаколинская СОШ»</t>
  </si>
  <si>
    <t>МКОУ «Тандовская СОШ»</t>
  </si>
  <si>
    <t>МКОУ «Кижанинская ООШ»</t>
  </si>
  <si>
    <t>МКОУ «Миарсинская СОШ»</t>
  </si>
  <si>
    <t>МКОУ «Чанковская СОШ»</t>
  </si>
  <si>
    <t>МКОУ «Кванхидатлинская ООШ»</t>
  </si>
  <si>
    <t>МКОУ «Хелетуринская СОШ»</t>
  </si>
  <si>
    <t>МКОУ «Рикванинская СОШ»</t>
  </si>
  <si>
    <t>МКОУ «Ансалтинская СОШ»</t>
  </si>
  <si>
    <t>МКОУ «Рахатинская СОШ»</t>
  </si>
  <si>
    <t>МКОУ «Нижне-Инхеловская ООШ»</t>
  </si>
  <si>
    <t>МКОУ «Гагатлинская СОШ»</t>
  </si>
  <si>
    <t>МКОУ «Мунинская СОШ»</t>
  </si>
  <si>
    <t>МКОУ «Зиловская СОШ»</t>
  </si>
  <si>
    <t>МКОУ «Тасутинская ООШ»</t>
  </si>
  <si>
    <t>МКОУ «Шодродинская СОШ»</t>
  </si>
  <si>
    <t>МКОУ «Ашалинская ООШ»</t>
  </si>
  <si>
    <t>МКОУ «Тлохская СОШ»</t>
  </si>
  <si>
    <t>МКОУ «Годоберинская СОШ»</t>
  </si>
  <si>
    <t>МКОУ «Акайталинская сош»</t>
  </si>
  <si>
    <t>МКОУ «Апшинская сош»</t>
  </si>
  <si>
    <t>МБОУ «Атланаульская гимназия»</t>
  </si>
  <si>
    <t>МКОУ «Агачкалинская сош»</t>
  </si>
  <si>
    <t>МКОУ «Арахкентская сош»</t>
  </si>
  <si>
    <t>МБОУ «Бугленская сош»</t>
  </si>
  <si>
    <t>МБОУ «В-Дженгутайская сош»</t>
  </si>
  <si>
    <t>МБОУ «Н-Дженгутайская сош»</t>
  </si>
  <si>
    <t>МКОУ «Дурангинская сош»</t>
  </si>
  <si>
    <t>МКОУ «Ишкартынская сош»</t>
  </si>
  <si>
    <t>МБОУ «Нижнеказанищенский многопрофильный лицей»</t>
  </si>
  <si>
    <t>МБОУ «Кадарская сош»</t>
  </si>
  <si>
    <t>МБОУ «Карамахинская сош»</t>
  </si>
  <si>
    <t>МБОУ «К-Кумухская сош»</t>
  </si>
  <si>
    <t>МБОУ «В-Каранайская сош»</t>
  </si>
  <si>
    <t>МКОУ «Манасаульская сош»</t>
  </si>
  <si>
    <t>МКОУ «Такалайская сош»</t>
  </si>
  <si>
    <t>МБОУ «Халимбекаульская сош»</t>
  </si>
  <si>
    <t>МБОУ «Чиркейский образовательный центр»</t>
  </si>
  <si>
    <t>МКОУ «Чанкурбенская сош»</t>
  </si>
  <si>
    <t>МКОУ «Чабанмахинская сош»</t>
  </si>
  <si>
    <t>МБОУ «Эрпелинская сош»</t>
  </si>
  <si>
    <t>МКОУ «Аркасская оош»</t>
  </si>
  <si>
    <t>МКОУ «Ванашинская оош»</t>
  </si>
  <si>
    <t>МКОУ «Н-Каранайская оош»</t>
  </si>
  <si>
    <t>МКОУ «Карамахинская оош»</t>
  </si>
  <si>
    <t>МКОУ «Экибулакская оош»</t>
  </si>
  <si>
    <t>МКОУ «Кадарская оош»</t>
  </si>
  <si>
    <t>МКОУ «Аймакинская СОШ им.Шамиля Л.З.»</t>
  </si>
  <si>
    <t>МКОУ «Кудутлинская СОШ»</t>
  </si>
  <si>
    <t>МКОУ «Кикунинская СОШ»</t>
  </si>
  <si>
    <t>МКОУ «Могохская СОШ»</t>
  </si>
  <si>
    <t>МКОУ «Чалдинская СОШ»</t>
  </si>
  <si>
    <t>МКОУ «Хвартикунинская Средняя Общеобразовательная Школа»</t>
  </si>
  <si>
    <t>МКОУ «Маалинская СОШ»</t>
  </si>
  <si>
    <t>МКОУ «Мурадинская СОШ»</t>
  </si>
  <si>
    <t>МБОУ «Гимназия»</t>
  </si>
  <si>
    <t>МБОУ «ЦО г.Буйнакска»</t>
  </si>
  <si>
    <t>МБОО «Академический лицей г.Буйнакска»</t>
  </si>
  <si>
    <t>МБОУ Прогимн. «Президент»</t>
  </si>
  <si>
    <t>МКОУ «Избербашская школа-интернат III-IV видов»</t>
  </si>
  <si>
    <t>МБОУ «Каспийская гимназия»</t>
  </si>
  <si>
    <t>МБОУ «Кадетская морская школа-интернат»</t>
  </si>
  <si>
    <t>МКОУ «МПЛ № 2»</t>
  </si>
  <si>
    <t>МКОУ «Прогимназия « Ласточка»</t>
  </si>
  <si>
    <t>МКОУ «Гимназия им. М. Горького»</t>
  </si>
  <si>
    <t>МКОУ «СОШ № 16»</t>
  </si>
  <si>
    <t>МКОУ «ХМЛ им. А. Абукова»</t>
  </si>
  <si>
    <t>МКОУ «Арадирихская СОШ»</t>
  </si>
  <si>
    <t>МКОУ «Аргванинская СОШ»</t>
  </si>
  <si>
    <t>МКОУ «Верхнеинховская СОШ»</t>
  </si>
  <si>
    <t>МКОУ «Игалинская СОШ»</t>
  </si>
  <si>
    <t>МКОУ «Ингишинская СОШ»</t>
  </si>
  <si>
    <t>МКОУ «Килятлинская СОШ»</t>
  </si>
  <si>
    <t>МКОУ «Мехельтинская СОШ»</t>
  </si>
  <si>
    <t>МКОУ «Нижне-Инховская СОШ»</t>
  </si>
  <si>
    <t>МКОУ «Ново-Аргванинская СОШ»</t>
  </si>
  <si>
    <t>МКОУ «Тляратинская СОШ»</t>
  </si>
  <si>
    <t>МКОУ «Цилитлинская СОШ»</t>
  </si>
  <si>
    <t>МКОУ «Чиркатинская СОШ»</t>
  </si>
  <si>
    <t>МКОУ «Мехельтинская ООШ»</t>
  </si>
  <si>
    <t>МКОУ «Кунзахская ООШ»</t>
  </si>
  <si>
    <t>МКОУ «Цанатлинская ООШ»</t>
  </si>
  <si>
    <t>МКОУ «Читлинская ООШ»</t>
  </si>
  <si>
    <t>МБОУ «Бильгадинская ООШ им. Гусейнова С.И.»</t>
  </si>
  <si>
    <t>МКОУ «Аваданская СОШ»</t>
  </si>
  <si>
    <t>МКОУ «Каракюринская СОШ им. Махмудова Г.М.»</t>
  </si>
  <si>
    <t>МКОУ «Мискинджинская СОШ им. Ахундова М.»</t>
  </si>
  <si>
    <t>МКОУ «Новокаракюринская СОШ им. М.Р.Расулова»</t>
  </si>
  <si>
    <t>МКОУ «Микрахказмалярская СОШ им. М.Т. Бекерова»</t>
  </si>
  <si>
    <t>МКОУ «Усухчайская СОШ им. Х.Д.Заманова»</t>
  </si>
  <si>
    <t>МКОУ «Гимназия Культуры мира» им. Нуцалова К.Г.»</t>
  </si>
  <si>
    <t>МКОУ «Дылымский многопрофильный лицей им.И.Гаджиева»</t>
  </si>
  <si>
    <t>МКОУ «Инчхинская средняя общеобразовательная школа»</t>
  </si>
  <si>
    <t>МКОУ «Хубарская средняя общеобразовательная школа»</t>
  </si>
  <si>
    <t>МКОУ «Калининаульская начальная общеобразовательная школа»</t>
  </si>
  <si>
    <t>МКОУ «Ахмедкентская СОШ» им. Саламова М.Ш.</t>
  </si>
  <si>
    <t>МКОУ «Баршамайская СОШ им.Качмасова А.Р»</t>
  </si>
  <si>
    <t>МКОУ «Гуллинская СОШ»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</si>
  <si>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</si>
  <si>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</si>
  <si>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</si>
  <si>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</si>
  <si>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</si>
  <si>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МКОУ «Маджалисская МСОШ- интернат»</t>
  </si>
  <si>
    <t>МКОУ «Маджалисская СОШ им.Темирх. Э.Д»</t>
  </si>
  <si>
    <t>МКОУ «Родниковая СОШ»</t>
  </si>
  <si>
    <t>МКОУ «Санчинская СОШ»</t>
  </si>
  <si>
    <t>МКОУ «Чумлинская СОШ им.Алибекова Д.В.»</t>
  </si>
  <si>
    <t>МКОУ «Шилягинская СОШ»</t>
  </si>
  <si>
    <t>МКОУ «Янгикентская СОШ»</t>
  </si>
  <si>
    <t>МКОУ «Газиянская ООШ»</t>
  </si>
  <si>
    <t>МКОУ «Мижиглинская ООШ»</t>
  </si>
  <si>
    <t>МКОУ «Ново-Баршинская ООШ»</t>
  </si>
  <si>
    <t>МКОУ «Хадагинская ООШ»</t>
  </si>
  <si>
    <t>МКОУ «Хунгиянская ООШ»</t>
  </si>
  <si>
    <t>МКОУ «Нижнечирюртовская СОШ» им. Абдуллаевой М. Г.</t>
  </si>
  <si>
    <t>МКОУ «Кироваульская СОШ»</t>
  </si>
  <si>
    <t>МКОУ «Гельбахская СОШ»</t>
  </si>
  <si>
    <t>МКОУ «Кульзебская СОШ»</t>
  </si>
  <si>
    <t>МКОУ «Стальская СОШ2»</t>
  </si>
  <si>
    <t>МКОУ «Цветковская Гимназия»</t>
  </si>
  <si>
    <t>МКОУ «Совхозная СОШ № 6» Кизлярского района РД</t>
  </si>
  <si>
    <t>МКОУ «Крайновская СОШ»</t>
  </si>
  <si>
    <t>МКОУ «Б.Задоевская СОШ»</t>
  </si>
  <si>
    <t>МКОУ «Совхозная СОШ»</t>
  </si>
  <si>
    <t>МКОУ «Некрасовская СОШ»</t>
  </si>
  <si>
    <t>МКОУ «Большеарешевская СОШ»</t>
  </si>
  <si>
    <t>МКОУ «Вышеталовская СОШ»</t>
  </si>
  <si>
    <t>МКОУ «Большебредихинская СОШ»</t>
  </si>
  <si>
    <t>МКОУ «Нововладимировская СОШ»</t>
  </si>
  <si>
    <t>МКОУ «Косякинская СОШ»</t>
  </si>
  <si>
    <t>МКОУ «Новокрестьяновская СОШ»</t>
  </si>
  <si>
    <t>МКОУ «Брянская СОШ»</t>
  </si>
  <si>
    <t>МКОУ «Аверьяновская СОШ»</t>
  </si>
  <si>
    <t>МКОУ «Малоарешевская СОШ»</t>
  </si>
  <si>
    <t>МКОУ «Сангишинская ООШ»</t>
  </si>
  <si>
    <t>МОУ «Новосеребряковская СОШ»</t>
  </si>
  <si>
    <t>МКОУ «Новобирюзякская СОШ»</t>
  </si>
  <si>
    <t>МКОУ «Первомайская СОШ»</t>
  </si>
  <si>
    <t>МКОУ «Зареченская СОШ»</t>
  </si>
  <si>
    <t>МКОУ «Александрийская СОШ»</t>
  </si>
  <si>
    <t>МКОУ «Впередовская СОШ»</t>
  </si>
  <si>
    <t>МКОУ «Черняевская СОШ»</t>
  </si>
  <si>
    <t>МКОУ «Рыбалкинская СОШ»</t>
  </si>
  <si>
    <t>МКОУ «Старосеребряковская СОШ»</t>
  </si>
  <si>
    <t>МКОУ «Кардоновская СОШ»</t>
  </si>
  <si>
    <t>МКОУ «Ефимовская ООШ»</t>
  </si>
  <si>
    <t>МКОУ «Степновская ООШ»</t>
  </si>
  <si>
    <t>МКОУ «Тушиловская ООШ»</t>
  </si>
  <si>
    <t>МКОУ «Шаумяновская ООШ»</t>
  </si>
  <si>
    <t>МКОУ «Михеевская СОШ»</t>
  </si>
  <si>
    <t>МКОУ «Победовская СОШ»</t>
  </si>
  <si>
    <t>МКОУ «Сар-Сарская СОШ»</t>
  </si>
  <si>
    <t>МКОУ «Красновосходская СОШ»</t>
  </si>
  <si>
    <t>МКОУ «Бондареновская ООШ»</t>
  </si>
  <si>
    <t>МКОУ «Малокозыревская ООШ»</t>
  </si>
  <si>
    <t>МКОУ «Карломарксовская СОШ»</t>
  </si>
  <si>
    <t>МКОУ «Новомонастырская СОШ»</t>
  </si>
  <si>
    <t>МКОУ «Новогладовская ООШ»</t>
  </si>
  <si>
    <t>МКОУ «Яснополянская СОШ»</t>
  </si>
  <si>
    <t>МКОУ «Огузерская СОШ»</t>
  </si>
  <si>
    <t>МКОУ «Хуцеевская СОШ»</t>
  </si>
  <si>
    <t>МКОУ «Краснооктябрьская СОШ»</t>
  </si>
  <si>
    <t>МКОУ «Коркмаскалинская СОШ»</t>
  </si>
  <si>
    <t>МКОУ «Коркмаскалинская СОШ им. М.-Загира Баймурзаева»</t>
  </si>
  <si>
    <t>МКОУ «Тюбинская СОШ»</t>
  </si>
  <si>
    <t>МКОУ «Алмалинская СОШ»</t>
  </si>
  <si>
    <t>МКОУ «Учкентская СОШ»</t>
  </si>
  <si>
    <t>МКОУ «Темиргоевская СОШ»</t>
  </si>
  <si>
    <t>МКОУ «Аджидадинская СОШ»</t>
  </si>
  <si>
    <t>МКОУ «Шамхалянгиюртовская СОШ»</t>
  </si>
  <si>
    <t>МКОУ «Дахадаевская ООШ»</t>
  </si>
  <si>
    <t>МКОУ «Кабирская СОШ имени Омарова М.С.»</t>
  </si>
  <si>
    <t>МКОУ «Икринская средняя общеобразовательная спортивная школа-интернат для одаренных детей»</t>
  </si>
  <si>
    <t>МКОУ «Моллакентская СОШ»</t>
  </si>
  <si>
    <t>МКОУ «Аладашская СОШ-Детский Сад» им. Героя Советского Союза А.К. Алиева</t>
  </si>
  <si>
    <t>МКОУ «Кумукская СОШ-детский сад им.Улубекова З.Б.»</t>
  </si>
  <si>
    <t>МКОУ «Кучхюрская СОШ- детский сад»</t>
  </si>
  <si>
    <t>МКОУ «Хвереджская СОШ -детский сад»</t>
  </si>
  <si>
    <t>МКОУ «Хюрехюрская СОШ»</t>
  </si>
  <si>
    <t>МКОУ «Усугская СОШ»</t>
  </si>
  <si>
    <t>МКОУ «Хпюкская СОШ»</t>
  </si>
  <si>
    <t>МКОУ «Хпеджская СОШ»</t>
  </si>
  <si>
    <t>МКОУ «Араблярская СОШ»</t>
  </si>
  <si>
    <t>МКОУ «Штульская ООШ»</t>
  </si>
  <si>
    <t>МКОУ «Кутульская ООШ»</t>
  </si>
  <si>
    <t>МКОУ «Квардалская ООШ»</t>
  </si>
  <si>
    <t>МКОУ «Икринская СОШ»</t>
  </si>
  <si>
    <t>МКОУ «Арада-Чуглинская СОШ»</t>
  </si>
  <si>
    <t>МКОУ «Аршинская СОШ»</t>
  </si>
  <si>
    <t>МКОУ «Ахкентская СОШ»</t>
  </si>
  <si>
    <t>МКОУ «АЯЛАКАБСКАЯ СОШ» ИМ. БАГАНДОВА Б.М</t>
  </si>
  <si>
    <t>МКОУ «Верхне-Лабкинская СОШ»</t>
  </si>
  <si>
    <t>МКОУ «Джангамахинская СОШ»</t>
  </si>
  <si>
    <t>МКОУ «Какамахинская СОШ»</t>
  </si>
  <si>
    <t>МКОУ «Карекаданинская СОШ»</t>
  </si>
  <si>
    <t>МКОУ «Карлабкинская СОШ»</t>
  </si>
  <si>
    <t>МКОУ «Кулецминская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</si>
  <si>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</si>
  <si>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</si>
  <si>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</si>
  <si>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лицей»</t>
  </si>
  <si>
    <t>МКОУ «Мусультемахинская СОШ»</t>
  </si>
  <si>
    <t>МКОУ «Наскентская СОШ»</t>
  </si>
  <si>
    <t>МКОУ «Нижне-Чуглинская СОШ»</t>
  </si>
  <si>
    <t>МКОУ «Охлинская СОШ»</t>
  </si>
  <si>
    <t>МКОУ «Сулейбакентская СОШ»</t>
  </si>
  <si>
    <t>МКОУ «Ташкапурская СОШ»</t>
  </si>
  <si>
    <t>МКОУ «Уллуаинская СОШ»</t>
  </si>
  <si>
    <t>МКОУ «Урминская СОШ»</t>
  </si>
  <si>
    <t>МКОУ «Хаджалмахинская СОШ»</t>
  </si>
  <si>
    <t>МКОУ «Хахитинская СОШ»</t>
  </si>
  <si>
    <t>МКОУ «Цудахарская СОШ»</t>
  </si>
  <si>
    <t>МКОУ «Цухтамахинская СОШ»</t>
  </si>
  <si>
    <t>МКОУ «Чунинская СОШ»</t>
  </si>
  <si>
    <t>МКОУ «Эбдалаинская СОШ»</t>
  </si>
  <si>
    <t>МКОУ «Верхне-Убекинская ООШ»</t>
  </si>
  <si>
    <t>МКОУ «Дитуншимахинская ООШ»</t>
  </si>
  <si>
    <t>МКОУ «Зуримахинская ООШ»</t>
  </si>
  <si>
    <t>МКОУ «Кулибухнинская ООШ»</t>
  </si>
  <si>
    <t>МКОУ «Нижне-Убекинская ООШ»</t>
  </si>
  <si>
    <t>МКОУ «Тагзиркентская ООШ»</t>
  </si>
  <si>
    <t>МКОУ «Тилагинская ООШ»</t>
  </si>
  <si>
    <t>МКОУ «Урминская ООШ»</t>
  </si>
  <si>
    <t>МКОУ «Хаджалмахинская ООШ»</t>
  </si>
  <si>
    <t>МКОУ «Билбильская СОШ им. М.Абдуллаева»</t>
  </si>
  <si>
    <t>МКОУ «Бут-казмалярская СОШ»</t>
  </si>
  <si>
    <t>МКОУ «Гапцахская СОШ им. Нагиева Т.Н.»</t>
  </si>
  <si>
    <t>МКОУ «Гильярская СОШ»</t>
  </si>
  <si>
    <t>МКОУ «Картасказмалярская СОШ»</t>
  </si>
  <si>
    <t>МКОУ «Киркинская СОШ им. Аликберова Г.А.»</t>
  </si>
  <si>
    <t>МКОУ «Кчунказмалярская СОШ»</t>
  </si>
  <si>
    <t>МКОУ «Магарамкентская СОШ № 1 им. М.Гаджиева»</t>
  </si>
  <si>
    <t>МКОУ «Новоаульская СОШ им.Исмаилова А.Р.»</t>
  </si>
  <si>
    <t>МКОУ «Оружбинская СОШ»</t>
  </si>
  <si>
    <t>МКОУ «Филялинская СОШ»</t>
  </si>
  <si>
    <t>МКОУ «Ходжаказмалярская СОШ им. М.К.Казиева»</t>
  </si>
  <si>
    <t>МКОУ «Чахчах-казмалярская СОШ им. М.М.Мирзаметова»</t>
  </si>
  <si>
    <t>МКОУ «Ярагказмалярская СОШ им. М. Ярагского»</t>
  </si>
  <si>
    <t>МКОУ «Батыр-Мурзаевская СОШ»</t>
  </si>
  <si>
    <t>МКОУ «Терекли-Мектебская СОШ им. А.Ш.Джанибекова»</t>
  </si>
  <si>
    <t>МКОУ «Карасувская СОШ»</t>
  </si>
  <si>
    <t>МКОУ «Терекли-Мектебская СОШ им. Кадрии»</t>
  </si>
  <si>
    <t>МКОУ «Карагасская СОШ им. К.Ш.Кидирниязова»</t>
  </si>
  <si>
    <t>МКОУ «Ленинаульская СОШ»</t>
  </si>
  <si>
    <t>МКОУ «Ортатюбинская СОШ»</t>
  </si>
  <si>
    <t>МКОУ «Уй-Салганская ООШ»</t>
  </si>
  <si>
    <t>МКОУ «Кумлинская СОШ им. Д.М.Шихмурзаева»</t>
  </si>
  <si>
    <t>МКОУ «Нариманская СОШ им. Асанова А.Б.»</t>
  </si>
  <si>
    <t>МКОУ «Калининаульская СОШ им. С.И.Капаева»</t>
  </si>
  <si>
    <t>МКОУ «Шумлеликская СОШ»</t>
  </si>
  <si>
    <t>МКОУ «Червленно-Бурунская СОШ им.З.М.Акмурзаева»</t>
  </si>
  <si>
    <t>МКОУ «Эдигейская СОШ»</t>
  </si>
  <si>
    <t>МКОУ «Боранчинская СОШ» им. К.Б.Оразбаева»</t>
  </si>
  <si>
    <t>МКОУ «Ихрекская СОШ»</t>
  </si>
  <si>
    <t>МКОУ «Шиназская СОШ»</t>
  </si>
  <si>
    <t>МКОУ «Гельмецкая СОШ»</t>
  </si>
  <si>
    <t>МКОУ «Джилихурская СОШ»</t>
  </si>
  <si>
    <t>МКОУ «Калинская СОШ»</t>
  </si>
  <si>
    <t>МКОУ «Кининская СОШ»</t>
  </si>
  <si>
    <t>МКОУ «Аранская СОШ им. Ю. М. Магомедова»</t>
  </si>
  <si>
    <t>МКОУ «Нижнемахаргинская СОШ им.Сулейманова Х.Г.»</t>
  </si>
  <si>
    <t>МКОУ «Дегвинская СОШ»</t>
  </si>
  <si>
    <t>МКОУ «МЮРЕГИНСКАЯ СОШ»</t>
  </si>
  <si>
    <t>МКОУ «Аймаумахинская средняя общеобразовательная школа»</t>
  </si>
  <si>
    <t>МКОУ «Миглакасимахинская СОШ»</t>
  </si>
  <si>
    <t>МКОУ «Мургукская СОШ»</t>
  </si>
  <si>
    <t>МКОУ «Новомугринская СОШ»</t>
  </si>
  <si>
    <t>МКОУ «Кадиркентская СОШ»</t>
  </si>
  <si>
    <t>МКОУ «Аялизимахинская СОШ им. Абдуллаева Б.Ю.»</t>
  </si>
  <si>
    <t>МКОУ «Балтамахинская СОШ»</t>
  </si>
  <si>
    <t>МКОУ «Кичигамринская СОШ»</t>
  </si>
  <si>
    <t>МКОУ «Краснопартизанская СОШ»</t>
  </si>
  <si>
    <t>МКОУ «Бурдекинская СОШ»</t>
  </si>
  <si>
    <t>МКОУ «Бурхимахинская СОШ»</t>
  </si>
  <si>
    <t>МКОУ «Ванашимахинская СОШ» им. С.Омарова</t>
  </si>
  <si>
    <t>МКОУ «Урахинская СОШ им. А.А.Тахо-Годи»</t>
  </si>
  <si>
    <t>МКОУ «Маммаульская СОШ»</t>
  </si>
  <si>
    <t>МБОУ «Цмурская СОШ»</t>
  </si>
  <si>
    <t>МКОУ «Шихикентская СОШ»</t>
  </si>
  <si>
    <t>МКОУ «Алкадарская СОШ»</t>
  </si>
  <si>
    <t>МКОУ «Асаликентская ООШ»</t>
  </si>
  <si>
    <t>МКОУ «Ашагакартасская ООШ»</t>
  </si>
  <si>
    <t>МКОУ «Герейхановская СОШ № 1»</t>
  </si>
  <si>
    <t>МКОУ «Зизикская СОШ»</t>
  </si>
  <si>
    <t>МКОУ «Зухрабкентская ООШ»</t>
  </si>
  <si>
    <t>МКОУ «Испикская ООШ»</t>
  </si>
  <si>
    <t>МКОУ «Испикская СОШ»</t>
  </si>
  <si>
    <t>МКОУ «Ичинская ООШ»</t>
  </si>
  <si>
    <t>МКОУ «Кахцугская СОШ»</t>
  </si>
  <si>
    <t>МКОУ «Новомакинская СОШ»</t>
  </si>
  <si>
    <t>МКОУ «Ортастальская СОШ им.Р.А.Халикова»</t>
  </si>
  <si>
    <t>МКОУ «Сардаркентская СОШ»</t>
  </si>
  <si>
    <t>МКОУ «Уллугатагская СОШ»</t>
  </si>
  <si>
    <t>МКОУ «Чухверкентская СОШ»</t>
  </si>
  <si>
    <t>МКОУ «Эминхюрская СОШ»</t>
  </si>
  <si>
    <t>МКОУ «Юхарикартасская ООШ»</t>
  </si>
  <si>
    <t>МКОУ «Ашагасталказмалярская СОШ»</t>
  </si>
  <si>
    <t>МКОУ «Даркушказмалярская СОШ»</t>
  </si>
  <si>
    <t>МКОУ «Новопоселковая СОШ»</t>
  </si>
  <si>
    <t>МКОУ «Ашагастальская СОШ»</t>
  </si>
  <si>
    <t>МКОУ «Качалкентская ООШ»</t>
  </si>
  <si>
    <t>МКОУ «Саидкентская СОШ»</t>
  </si>
  <si>
    <t>МКОУ «Сайтаркентская ООШ»</t>
  </si>
  <si>
    <t>МКОУ «Юхаристальская СОШ»</t>
  </si>
  <si>
    <t>МКОУ «Нютюгская СОШ»</t>
  </si>
  <si>
    <t>МКОУ «Раздольевская СОШ»</t>
  </si>
  <si>
    <t>МКОУ «Тарумовская СОШ»</t>
  </si>
  <si>
    <t>МКОУ «Кочубейская СОШ № 2»</t>
  </si>
  <si>
    <t>МКОУ «Рассветовская СОШ»</t>
  </si>
  <si>
    <t>МКОУ «Тляратинская СОШ» им. А.С.Сайпулаева</t>
  </si>
  <si>
    <t>ГКОУ РД «Кировская СОШ Тляратинского района»</t>
  </si>
  <si>
    <t>ГКОУ РД «Щедринская СОШ Тляратинского района»</t>
  </si>
  <si>
    <t>ГКОУ РД «Тельманская СОШ Тляратинского района»</t>
  </si>
  <si>
    <t>ГКОУ РД «Свердловская СОШ Тляратинского района»</t>
  </si>
  <si>
    <t>ГКОУ РД «Камилухская СОШ Тляратинского района»</t>
  </si>
  <si>
    <t>ГКОУ РД «Теречная ООШ Тляратинского района»</t>
  </si>
  <si>
    <t>ГКОУ РД «Ибрагимотарская СОШ Тляратинского района»</t>
  </si>
  <si>
    <t>ГКОУ РД «Мазадинская СОШ Тляратинского района»</t>
  </si>
  <si>
    <t>ГКОУ РД «Новогагарская ООШ Тляратинского района»</t>
  </si>
  <si>
    <t>ГКОУ РД «Дахадаевская ООШ Тляратинского района»</t>
  </si>
  <si>
    <t>ГКОУ РД «Джурмутская СОШ Тляратинского района»</t>
  </si>
  <si>
    <t>ГКОУ РД «Орджоникидзевская ООШ Тляратинского района»</t>
  </si>
  <si>
    <t>МКОУ «Ашильтинская СОШ»</t>
  </si>
  <si>
    <t>МКОУ «БСОШ им. Г. Абдурахманова»</t>
  </si>
  <si>
    <t>МКОУ «Агвалинская Гимназия»</t>
  </si>
  <si>
    <t>МКОУ «Хушетская СОШ-Сад»</t>
  </si>
  <si>
    <t>МКОУ «Кванадинская СОШ»</t>
  </si>
  <si>
    <t>МКОУ «Тисси-Ахитлинская СОШ-Сад»</t>
  </si>
  <si>
    <t>МКОУ «Кединская Школа-Сад»</t>
  </si>
  <si>
    <t>МКОУ «Саситлинская СОШ»</t>
  </si>
  <si>
    <t>МКОУ «Сильдинская СОШ»</t>
  </si>
  <si>
    <t>МКОУ «Гаккойская СОШ»</t>
  </si>
  <si>
    <t>МКОУ «Нижнеинхокваринская СОШ-сад»</t>
  </si>
  <si>
    <t>МКОУ «Хонохская СОШ-Сад»</t>
  </si>
  <si>
    <t>МКОУ «Хуштадинская Школа-Сад»</t>
  </si>
  <si>
    <t>МКОУ «Тиндинская СОШ»</t>
  </si>
  <si>
    <t>МКОУ «Тиссинская СОШ»</t>
  </si>
  <si>
    <t>МКОУ «Верхнегакваринская Школа-Сад»</t>
  </si>
  <si>
    <t>МКОУ «Нижнегакваринская СОШ-Сад»</t>
  </si>
  <si>
    <t>МКОУ «Гигатлинская СОШ ИМ Исаева Ш.А.»</t>
  </si>
  <si>
    <t>МКОУ «Тлондодинская СОШ им. М. Ш. Шамхалова»</t>
  </si>
  <si>
    <t>МКОУ «Метрадинская Школа-Сад»</t>
  </si>
  <si>
    <t>МКОУ «Эчединская Школа-Сад»</t>
  </si>
  <si>
    <t>МКОУ «Гигатли-Урухская ООШ»</t>
  </si>
  <si>
    <t>МКОУ «Гимерсинская СОШ»</t>
  </si>
  <si>
    <t>МКОУ «Гадиринская СОШ»</t>
  </si>
  <si>
    <t>МКОУ «Гутатлинская средняя общеобразовательная школа»</t>
  </si>
  <si>
    <t>МКОУ «Хебатлинская средняя общеобразовательная школа»</t>
  </si>
  <si>
    <t>МКОУ «Хупринская средняя общеобразовательная школа»</t>
  </si>
  <si>
    <t>МКОУ «ЦЕБАРИНСКАЯ СРЕДНЯЯ ОБЩЕОБРАЗОВАТЕЛЬНАЯ ШКОЛА»</t>
  </si>
  <si>
    <t>МКОУ «Мококская средняя общеобразовательная школа имени Хайбулаева Саида Зубайровича»</t>
  </si>
  <si>
    <t>МКОУ «Шаитлинская средняя общеобразовательная школа»</t>
  </si>
  <si>
    <t>МКОУ «Ретлобская средняя общеобразовательная школа»</t>
  </si>
  <si>
    <t>МКОУ «Генухская средняя общеобразовательная школа»</t>
  </si>
  <si>
    <t>МКДОУ «Ласточка»</t>
  </si>
  <si>
    <t>МКОУ «Арчибская СОШ»</t>
  </si>
  <si>
    <t>МКОУ «Дусрахская СОШ»</t>
  </si>
  <si>
    <t>МКОУ «Магарская СОШ»</t>
  </si>
  <si>
    <t>МКОУ «Гилибская СОШ»</t>
  </si>
  <si>
    <t>МКОУ «Ирибская СОШ»</t>
  </si>
  <si>
    <t>МКОУ «Гочобская СОШ»</t>
  </si>
  <si>
    <t>МКОУ «Тлярошская СОШ»</t>
  </si>
  <si>
    <t>МКОУ «Цурибская СОШ»</t>
  </si>
  <si>
    <t>МКОУ «Цулдинская ООШ»</t>
  </si>
  <si>
    <t>МКОУ «Сачадинская ООШ»</t>
  </si>
  <si>
    <t>МКОУ «Чародинская ООШ»</t>
  </si>
  <si>
    <t>МКОУ «Цемерская ООШ»</t>
  </si>
  <si>
    <t>МКОУ «РАТЛУБСКАЯ СОШ»</t>
  </si>
  <si>
    <t>МКОУ «РУГЕЛЬДИНСКАЯ СОШ»</t>
  </si>
  <si>
    <t>МКОУ «ХЕБДИНСКАЯ СОШ»</t>
  </si>
  <si>
    <t>МКОУ «МИТЛИУРИБСКАЯ ООШ»</t>
  </si>
  <si>
    <t>МКОУ «ТЛЯНУБСКАЯ ООШ»</t>
  </si>
  <si>
    <t>МБОУ «Гунибская СОШ»</t>
  </si>
  <si>
    <t>МКОУ «Гонодинская СОШ»</t>
  </si>
  <si>
    <t>МКОУ «Бацадинская СОШ»</t>
  </si>
  <si>
    <t>МКОУ «Чох- Коммунская СОШ»</t>
  </si>
  <si>
    <t>МКОУ «Чохская СОШ»</t>
  </si>
  <si>
    <t>МКОУ «Карадахская СОШ»</t>
  </si>
  <si>
    <t>МКОУ «Кородинская СОШ»</t>
  </si>
  <si>
    <t>МКОУ «Мегебская СОШ»</t>
  </si>
  <si>
    <t>МКОУ «Н -Кегерская СОШ»</t>
  </si>
  <si>
    <t>МКОУ «Салтинская СОШ»</t>
  </si>
  <si>
    <t>МБОУ «Согратлинская гимназия»</t>
  </si>
  <si>
    <t>МКОУ «Тлогобская СОШ»</t>
  </si>
  <si>
    <t>МКОУ «Хоточинская СОШ»</t>
  </si>
  <si>
    <t>МКОУ «Хутнибская СОШ»</t>
  </si>
  <si>
    <t>МКОУ «Шуланинская СОШ»</t>
  </si>
  <si>
    <t>МКОУ «Шангодинская СОШ»</t>
  </si>
  <si>
    <t>МКОУ «Обохская СОШ»</t>
  </si>
  <si>
    <t>МКОУ «Уралинская СОШ»</t>
  </si>
  <si>
    <t>МКОУ «Агадинская СОШ»</t>
  </si>
  <si>
    <t>МКОУ «Кегерская СОШ»</t>
  </si>
  <si>
    <t>МКОУ «Бухтынская СОШ»</t>
  </si>
  <si>
    <t>МКОУ «Унтынская ООШ»</t>
  </si>
  <si>
    <t>ГКОУ РД «Курминская СОШИ»</t>
  </si>
  <si>
    <t>ГКОУ РД «Каратюбинская ООШ Тляратинского района»</t>
  </si>
  <si>
    <t>МКОУ «Аджимажагатюртовская СОШ»</t>
  </si>
  <si>
    <t>МКОУ «Адильотарская СОШ»</t>
  </si>
  <si>
    <t>МКОУ «ХОСРЕХСКАЯ СОШ ИМ.АХМЕДОВА Т.А.»</t>
  </si>
  <si>
    <t>МКОУ «ВАЧИНСКАЯ СОШ»</t>
  </si>
  <si>
    <t>МКОУ «КАЯЛИНСКАЯ СОШ-САД ИМ.Б.РАМАЗАНОВА»</t>
  </si>
  <si>
    <t>МКОУ «2-ЦОВКРИНСКАЯ СОШ ИМ.МАГРАМОВА В.Г.»</t>
  </si>
  <si>
    <t>МКОУ «ВИХЛИНСКАЯ СОШ»</t>
  </si>
  <si>
    <t>МКОУ «СУМБАТЛИНСКАЯ ООШ»</t>
  </si>
  <si>
    <t>МКОУ «1-ЦОВКРИНСКАЯ ООШ»</t>
  </si>
  <si>
    <t>МКОУ «ЦУЩАРСКАЯ ООШ»</t>
  </si>
  <si>
    <t>МКОУ «ХАЙХИНСКАЯ ООШ-САД»</t>
  </si>
  <si>
    <t>ГКОУ РД «Республиканский центр дистанционного обучения детей-инвалидов»</t>
  </si>
  <si>
    <t>ГКОУ РД «Государственная гимназия- интернат музыкально-хореографического образования г.Каспийска»</t>
  </si>
  <si>
    <t>ГКОУ РД «Общеобразовательная спортивная школа-интернат «Пять сторон света» Гусейна и Ольги Магомаевых»</t>
  </si>
  <si>
    <t>ГБОУ РД «Республиканский многопрофильный лицей-интернат для одаренных детей»</t>
  </si>
  <si>
    <t>ГКОУ РД «Республиканская специальная (коррекционная) школа-интернат VIII вида»</t>
  </si>
  <si>
    <t>ГБОУ РД «Республиканский центр социально-трудовой адаптации и профориентации им. У.М.Муртузалиевой»</t>
  </si>
  <si>
    <t>ГБОУ РД «Республиканский лицей-интернат «Центр одаренных детей»</t>
  </si>
  <si>
    <t>ГКОУ РД «Спортивная школа-интернат им. А.А. Джамалдинова»</t>
  </si>
  <si>
    <t>ГКОУ РД «Карабудахкентская специальная (коррекционная) общеобразовательная школа-интернат»</t>
  </si>
  <si>
    <t>МКОУ «Банайюртовская СОШ»</t>
  </si>
  <si>
    <t>МКОУ «Гамияхская СОШ 2»</t>
  </si>
  <si>
    <t>МКОУ «Гамияхская СОШ»</t>
  </si>
  <si>
    <t>МКОУ «Барчхойотарская СОШ»</t>
  </si>
  <si>
    <t>МКОУ «Чаравалинская СОШ»</t>
  </si>
  <si>
    <t>МКОУ «Новолакская гимназия»</t>
  </si>
  <si>
    <t>МКОУ «Новомехельтинская СОШ»</t>
  </si>
  <si>
    <t>МКОУ «Новочуртахская СОШ»</t>
  </si>
  <si>
    <t>МКОУ «Новочуртахская СОШ № 1»</t>
  </si>
  <si>
    <t>МКОУ «Новочуртахская СОШ № 2»</t>
  </si>
  <si>
    <t>МКОУ «Тухчарская ООШ»</t>
  </si>
  <si>
    <t>МКОУ «Тухчарская СОШ»</t>
  </si>
  <si>
    <t>МКОУ «Тухчарская СОШ № 1»</t>
  </si>
  <si>
    <t>МКОУ «Шушинская СОШ»</t>
  </si>
  <si>
    <t>МКОУ «Ямансуйская СОШ»</t>
  </si>
  <si>
    <t>МКОУ «Кассагумахинская СОШ»</t>
  </si>
  <si>
    <t>МКОУ «Буршагская СОШ»</t>
  </si>
  <si>
    <t>МКОУ «Школа-интернат II вида»</t>
  </si>
  <si>
    <t>МКОУ «Шушановская СОШ»</t>
  </si>
  <si>
    <t>МКОУ «Султанянгиюртовская СОШ им.Ю.А.Акаева»</t>
  </si>
  <si>
    <t>МКОУ «Стальская СОШ № 3»</t>
  </si>
  <si>
    <t>МКОУ «Ново-Романовская СОШ»</t>
  </si>
  <si>
    <t>МКОУ «Хибятлинская средняя общеобразовательная школа»</t>
  </si>
  <si>
    <t>МКОУ «Шауринская средняя общеобразовательная школа»</t>
  </si>
  <si>
    <t>МКОУ «Китуринская средняя общеобразовательная школа»им. З.Р. Ибрагимова</t>
  </si>
  <si>
    <t>МКОУ «Зехидинская основная общеобразовательная школа» имени Магомедова Бадрудина Шахбановича</t>
  </si>
  <si>
    <t>МКОУ «Ругуджинская СОШ»</t>
  </si>
  <si>
    <t>МКОУ «ЦЫЙШИНСКАЯ СОШ»</t>
  </si>
  <si>
    <t>МКОУ «КАНИНСКАЯ ООШ ИМЕНИ ГАДЖИМУРАДОВА М.Г.»</t>
  </si>
  <si>
    <t>МКОУ «Кудалинская СОШ»</t>
  </si>
  <si>
    <t>МКОУ «Кищинская МПГ»</t>
  </si>
  <si>
    <t>МКОУ «Уркарахский МПЛ»</t>
  </si>
  <si>
    <t>МКОУ «Харбукская СОШ»</t>
  </si>
  <si>
    <t>МКОУ «Калкнинская СОШ»</t>
  </si>
  <si>
    <t>МКОУ «Дибгашинская СОШ»</t>
  </si>
  <si>
    <t>МКОУ «Кищинская СОШ»</t>
  </si>
  <si>
    <t>МКОУ «Бускринская СОШ»</t>
  </si>
  <si>
    <t>МКОУ «Чишилинская СОШ»</t>
  </si>
  <si>
    <t>МКОУ «Урагинская СОШ»</t>
  </si>
  <si>
    <t>МКОУ «Урхнишинская СОШ»</t>
  </si>
  <si>
    <t>МКОУ «Гуладтынская СОШ»</t>
  </si>
  <si>
    <t>МКОУ «Меусишинская СОШ»</t>
  </si>
  <si>
    <t>МКОУ «Сутбукская СОШ»</t>
  </si>
  <si>
    <t>МКОУ «К-махинская СОШ»</t>
  </si>
  <si>
    <t>МКОУ «Кубачинская СОШ»</t>
  </si>
  <si>
    <t>МКОУ «Трисанчинская СОШ»</t>
  </si>
  <si>
    <t>МКОУ «Кункинская СОШ»</t>
  </si>
  <si>
    <t>МКОУ «Зубанчинская СОШ»</t>
  </si>
  <si>
    <t>МКОУ «Н/Уркарахская СОШ»</t>
  </si>
  <si>
    <t>МКОУ «Аштынская СОШ»</t>
  </si>
  <si>
    <t>МКОУ «Шаласинская СОШ»</t>
  </si>
  <si>
    <t>МКОУ «Морская СОШ»</t>
  </si>
  <si>
    <t>МКОУ «Хуршнинская СОШ»</t>
  </si>
  <si>
    <t>МКОУ «Зильбачинская СОШ»</t>
  </si>
  <si>
    <t>МКОУ «Дибгаликская СОШ»</t>
  </si>
  <si>
    <t>МКОУ «Дуакарская СОШ»</t>
  </si>
  <si>
    <t>МКОУ «Кудагинская СОШ»</t>
  </si>
  <si>
    <t>МКОУ «Ураринская СОШ»</t>
  </si>
  <si>
    <t>МКОУ «Ирагинская СОШ»</t>
  </si>
  <si>
    <t>МКОУ «Гунакаринская ООШ»</t>
  </si>
  <si>
    <t>МКОУ «Иракинская ООШ»</t>
  </si>
  <si>
    <t>МКОУ «Цизгаринская ООШ»</t>
  </si>
  <si>
    <t>МКОУ «Дзилебкинская ООШ»</t>
  </si>
  <si>
    <t>МКОУ «Гаджи-кутанская ООШ»</t>
  </si>
  <si>
    <t>МКОУ «Иван-кутанская ООШ»</t>
  </si>
  <si>
    <t>МКОУ «Карабудахкентская гимназия»</t>
  </si>
  <si>
    <t>МКОУ «Карабудахкентская СОШ № 1»</t>
  </si>
  <si>
    <t>МКОУ «Карабудахкентская СОШ № 2»</t>
  </si>
  <si>
    <t>МКОУ «Карабудахкентская СОШ № 3»</t>
  </si>
  <si>
    <t>МКОУ «Карабудахкентская СОШ № 5»</t>
  </si>
  <si>
    <t>МКОУ «Аданакская СОШ»</t>
  </si>
  <si>
    <t>МКОУ «Гелинcкая СОШ»</t>
  </si>
  <si>
    <t>МКОУ «Параульская СОШ № 1»</t>
  </si>
  <si>
    <t>МКОУ «Параульская СОШ № 2»</t>
  </si>
  <si>
    <t>МКОУ «Параульская СОШ № 3»</t>
  </si>
  <si>
    <t>МКОУ «Доргелинская СОШ № 1»</t>
  </si>
  <si>
    <t>МКОУ «Доргелинская СОШ № 2»</t>
  </si>
  <si>
    <t>МКОУ «Какашуринская СОШ № 1»</t>
  </si>
  <si>
    <t>МКОУ «Какашуринская СОШ № 2»</t>
  </si>
  <si>
    <t>МКОУ «Губденская СОШ»</t>
  </si>
  <si>
    <t>МКОУ «Гурбукинская СОШ № 1»</t>
  </si>
  <si>
    <t>МКОУ «Гурбукинская СОШ № 2»</t>
  </si>
  <si>
    <t>МКОУ «Манасская СОШ»</t>
  </si>
  <si>
    <t>МКОУ «Манаскентcкая СОШ»</t>
  </si>
  <si>
    <t>МКОУ «Зеленоморская СОШ»</t>
  </si>
  <si>
    <t>МКОУ «Агачаульская СОШ»</t>
  </si>
  <si>
    <t>МКОУ «Уллубийаульская СОШ»</t>
  </si>
  <si>
    <t>МКОУ «Джангинская СОШ»</t>
  </si>
  <si>
    <t>МКОУ «Ленинкентская СОШ»</t>
  </si>
  <si>
    <t>МКОУ «Сирагинская СОШ»</t>
  </si>
  <si>
    <t>МКОУ «Аччинская СОШ»</t>
  </si>
  <si>
    <t>МКОУ «Ачисинская СОШ»</t>
  </si>
  <si>
    <t>МКОУ «Алходжакентская СОШ»</t>
  </si>
  <si>
    <t>МКОУ «Башлыкентская СОШ»</t>
  </si>
  <si>
    <t>МКОУ «Гергинская СОШ»</t>
  </si>
  <si>
    <t>МКОУ «Дружбинская СОШ»</t>
  </si>
  <si>
    <t>МКОУ «Джаванкентская СОШ»</t>
  </si>
  <si>
    <t>МКОУ «Капкайкентская СОШ»</t>
  </si>
  <si>
    <t>МКОУ «Каранайаульская СОШ»</t>
  </si>
  <si>
    <t>МКОУ «Каякентская СОШ № 1»</t>
  </si>
  <si>
    <t>МКОУ «Каякентская СОШ № 2»</t>
  </si>
  <si>
    <t>МКОУ «Каякентская СОШ № 3»</t>
  </si>
  <si>
    <t>МКОУ «Сагасидейбукская СОШ»</t>
  </si>
  <si>
    <t>МКОУ «Нововикринская СОШ»</t>
  </si>
  <si>
    <t>МКОУ «Новокаякентская СОШ»</t>
  </si>
  <si>
    <t>МКОУ «Первомайская СОШ № 1»</t>
  </si>
  <si>
    <t>МКОУ «Первомайская СОШ № 2»</t>
  </si>
  <si>
    <t>МКОУ «Усемикентская СОШ»</t>
  </si>
  <si>
    <t>МКОУ «Утамышская СОШ»</t>
  </si>
  <si>
    <t>МКОУ «Курагская СОШ»</t>
  </si>
  <si>
    <t>МКОУ «БургимакмахинскаяСОШ»</t>
  </si>
  <si>
    <t>МБОУ «СОШ № 3»</t>
  </si>
  <si>
    <t>МБОУ «СОШ № 6»</t>
  </si>
  <si>
    <t>МБОУ «СОШ № 8»</t>
  </si>
  <si>
    <t>МБОУ «СОШ № 9»</t>
  </si>
  <si>
    <t>МБОУ «Гимназия Культуры мира»</t>
  </si>
  <si>
    <t>МБОУ «Дербентский кадетский корпус»</t>
  </si>
  <si>
    <t>МБОУ «С(к)ОШИ № 7»</t>
  </si>
  <si>
    <t>МКОУ «КГ № 1»</t>
  </si>
  <si>
    <t>МКОУ «СОШ № 3»</t>
  </si>
  <si>
    <t>МКОУ «СОШ № 4»</t>
  </si>
  <si>
    <t>МКОУ «КГ № 6»</t>
  </si>
  <si>
    <t>МКОУ «СОШ № 7»</t>
  </si>
  <si>
    <t>МКОУ «СОШ № 9»</t>
  </si>
  <si>
    <t>МКОУ «СОШ № 11»</t>
  </si>
  <si>
    <t>МБОУ «ООШ им Г.Давыдовой»</t>
  </si>
  <si>
    <t>МБОУ «Мугартынская СОШ»</t>
  </si>
  <si>
    <t>МКОУ «Ашарская СОШ-Детский Сад имени Султанова З.К.»</t>
  </si>
  <si>
    <t>МКОУ «Капирказмалярская СОШ»</t>
  </si>
  <si>
    <t>МКОУ «Кунбатарская СОШ им. М. К. Курманалиева»</t>
  </si>
  <si>
    <t>МКОУ «НИЖНЕМУЛЕБКИНСКАЯ СОШ»</t>
  </si>
  <si>
    <t>МКОУ «Канасирагинская СОШ»</t>
  </si>
  <si>
    <t>МКОУ «Карчагская СОШ им. М. Караханова»</t>
  </si>
  <si>
    <t>МКОУ «КАНЦИЛЬСКАЯ СОШ»</t>
  </si>
  <si>
    <t>МКОУ «МЕЖГЮЛЬСКАЯ СОШ»</t>
  </si>
  <si>
    <t>МКОУ «АРХИТСКАЯ СОШ ИМ. С. А. АЛЛАХВЕРДИЕВА»</t>
  </si>
  <si>
    <t>МКОУ «АШАГА-ЯРАКСКАЯ СОШ»</t>
  </si>
  <si>
    <t>МКОУ «ЗИЛЬДИКСКАЯ СОШ»</t>
  </si>
  <si>
    <t>МКОУ «КАНДИКСКАЯ СОШ»</t>
  </si>
  <si>
    <t>МКОУ «КАШКЕНТСКАЯ СОШ»</t>
  </si>
  <si>
    <t>МКОУ «КУШТИЛЬСКАЯ СОШ»</t>
  </si>
  <si>
    <t>МКОУ «ЛАКИНСКАЯ СОШ»</t>
  </si>
  <si>
    <t>МКОУ «ЛЯХЛИНСКАЯ СОШ»</t>
  </si>
  <si>
    <t>МКОУ «Хивская СОШ им.М.Шамхалова»</t>
  </si>
  <si>
    <t>МКОУ «ХОРЕДЖСКАЯ СОШ»</t>
  </si>
  <si>
    <t>МКОУ «ЦИНИТСКАЯ СОШ ИМ. МАГОМЕДОВА А.М»</t>
  </si>
  <si>
    <t>МКОУ «ЦНАЛЬСКАЯ СОШ»</t>
  </si>
  <si>
    <t>МКОУ «ЦУДУКСКАЯ СОШ»</t>
  </si>
  <si>
    <t>МКОУ «ЧИЛИКАРСКАЯ СОШ»</t>
  </si>
  <si>
    <t>МКОУ «ЧУВЕКСКАЯ СОШ»</t>
  </si>
  <si>
    <t>МКОУ «ЮХАРИ-ЯРАКСКАЯ СОШ ИМ.А.М.ЮСУФОВА»</t>
  </si>
  <si>
    <t>МКОУ «Черенская ООШ»</t>
  </si>
  <si>
    <t>МКОУ «МЕЖДУРЕЧЕНСКАЯ СРЕДНЯЯ ОБЩЕОБРАЗОВАТЕЛЬНАЯ ШКОЛА»</t>
  </si>
  <si>
    <t>МКОУ «АНДЫХСКАЯ СОШ ИМ.М.А.МАГОМЕДОВА»</t>
  </si>
  <si>
    <t>МКОУ «АССАБСКАЯ СОШ ИМ. ОМАРОВА САИДА ДИБИРОВИЧА»</t>
  </si>
  <si>
    <t>МКОУ «ВЕРХНЕБАТЛУХСКАЯ СОШ»</t>
  </si>
  <si>
    <t>МКОУ «ГЕНТИНСКАЯ СОШ»</t>
  </si>
  <si>
    <t>МКОУ «ГОГОТЛИНСКАЯ СОШ»</t>
  </si>
  <si>
    <t>МКОУ «ГООРСКАЯ СОШ»</t>
  </si>
  <si>
    <t>МКОУ «ДАГБАШСКАЯ СОШ»</t>
  </si>
  <si>
    <t>МКОУ «ЗИУРИБСКАЯ СОШ»</t>
  </si>
  <si>
    <t>МКОУ «КАХИБСКАЯ СОШ ИМ. РАМАЗАНОВА Р.Р»</t>
  </si>
  <si>
    <t>МКОУ «КУАНИБСКАЯ СОШ»</t>
  </si>
  <si>
    <t>МКОУ «МАЧАДИНСКАЯ СОШ ИМ. УНЖОЛОВА Б.М»</t>
  </si>
  <si>
    <t>МКОУ «МОГОХСКАЯ СОШ ИМ. ПРОФЕССОРА Х.О.ХАШАЕВА»</t>
  </si>
  <si>
    <t>МКОУ «ТИДИБСКАЯ СОШ»</t>
  </si>
  <si>
    <t>МКОУ «ТЛЯХСКАЯ СОШ»</t>
  </si>
  <si>
    <t>МКОУ «ТОГОХСКАЯ СОШ»</t>
  </si>
  <si>
    <t>МКОУ «УРАДИНСКАЯ СОШ»</t>
  </si>
  <si>
    <t>МКОУ «УРИБСКАЯ СОШ»</t>
  </si>
  <si>
    <t>МКОУ «ХОТОДИНСКАЯ СОШ»</t>
  </si>
  <si>
    <t>МКОУ «ХУЧАДИНСКАЯ СОШ»</t>
  </si>
  <si>
    <t>МКОУ «ГОЛОТЛИНСКАЯ СОШ»</t>
  </si>
  <si>
    <t>МКОУ «ВЕРХНЕКОЛОБСКАЯ СОШ»</t>
  </si>
  <si>
    <t>МКОУ «Ахалчинская СОШ»</t>
  </si>
  <si>
    <t>МКОУ «Ново-Георгиевская СОШ»</t>
  </si>
  <si>
    <t>МКОУ «Ново-Дмитриевская СОШ»</t>
  </si>
  <si>
    <t>МКОУ «Госталинская основная общеобразовательная школа»</t>
  </si>
  <si>
    <t>МКОУ «Иммунная ООШ»</t>
  </si>
  <si>
    <t>МКОУ «Привольненская СОШ»</t>
  </si>
  <si>
    <t>МКОУ «Калиновская СОШ»</t>
  </si>
  <si>
    <t>МКОУ «Карабаглинская СОШ»</t>
  </si>
  <si>
    <t>МКОУ «Коктюбейская ООШ»</t>
  </si>
  <si>
    <t>МКОУ «Таловская СОШ»</t>
  </si>
  <si>
    <t>МКОУ «Юрковская СОШ»</t>
  </si>
  <si>
    <t>МКОУ «А-Невская СОШ»</t>
  </si>
  <si>
    <t>МКОУ «Ахарская средняя общеобразовательная школа им. Мусаева М. И.»</t>
  </si>
  <si>
    <t>МКОУ «Акушинская СОШ № 1 им С.М.Кирова»</t>
  </si>
  <si>
    <t>МКОУ «Усишинская СОШ № 2»</t>
  </si>
  <si>
    <t>МКОУ «Усишинская СОШ № 3»</t>
  </si>
  <si>
    <t>МБОУ «В-Казанищенская сош № 1»</t>
  </si>
  <si>
    <t>МКОУ «В-Казанищенская сош № 2»</t>
  </si>
  <si>
    <t>МБОУ «Н-Казанищенская сош № 2»</t>
  </si>
  <si>
    <t>МБОУ «Н-Казанищенская сош № 3»</t>
  </si>
  <si>
    <t>МКОУ «Н-Казанищенская сош № 4»</t>
  </si>
  <si>
    <t>МБОУ «Чиркейская сош № 2»</t>
  </si>
  <si>
    <t>МКОУ «Гергебильмкая СОШ № 2»</t>
  </si>
  <si>
    <t>МБОУ «Гимназия « № 33»</t>
  </si>
  <si>
    <t>МБОУ «Гимназия « № 35»</t>
  </si>
  <si>
    <t>МБОУ «Лицей № 52»</t>
  </si>
  <si>
    <t>МБОУ «СОШ № 59»</t>
  </si>
  <si>
    <t>МКОУ «Нечаевская СОШ № 1»</t>
  </si>
  <si>
    <t>МКОУ «Нечаевская СОШ № 2»</t>
  </si>
  <si>
    <t>МКОУ «Чонтаульская СОШ № 1»</t>
  </si>
  <si>
    <t>МКОУ «Новочиркейская СОШ № 1»</t>
  </si>
  <si>
    <t>МКОУ «КУЛИНСКАЯ СОШ № 1 ИМ.МУРАЧУЕВА Х.Р.»</t>
  </si>
  <si>
    <t>МКОУ «Акушинская СОШ № 2»</t>
  </si>
  <si>
    <t>МКОУ «Акушинская СОШ № 3»</t>
  </si>
  <si>
    <t>МКОУ «Ахтынская СОШ № 1» им.С.Стальского</t>
  </si>
  <si>
    <t>МКОУ «Бабаюртовская СОШ № 1 им. А.А.Арзулумова»</t>
  </si>
  <si>
    <t>МКОУ «Бабаюртовская СОШ № 3 им. З.А.Мартункаева»</t>
  </si>
  <si>
    <t>МКОУ «Хамаматюртовская СОШ № 1 им. Бекишева Р.Я.»</t>
  </si>
  <si>
    <t>МКОУ «Ботлихская СОШ № 1»</t>
  </si>
  <si>
    <t>МКОУ «Ботлихская СОШ № 2»</t>
  </si>
  <si>
    <t>МКОУ «Андийская СОШ № 2»</t>
  </si>
  <si>
    <t>МКОУ «Андийская СОШ № 1»</t>
  </si>
  <si>
    <t>МБОУ «СОШ № 5 с. Нижнее Казанище»</t>
  </si>
  <si>
    <t>МКОУ «Гергебильская СОШ № 1»</t>
  </si>
  <si>
    <t>МБОУ «СОШ № 2»</t>
  </si>
  <si>
    <t>МБОУ «СОШ № 4»</t>
  </si>
  <si>
    <t>МКОУ «СОШ № 5»</t>
  </si>
  <si>
    <t>МКОУ «СОШ № 8»</t>
  </si>
  <si>
    <t>МБОУ «СОШ № 1»</t>
  </si>
  <si>
    <t>МБОУ «СОШ № 5»</t>
  </si>
  <si>
    <t>МБОУ «СОШ № 7»</t>
  </si>
  <si>
    <t>МБОУ «СОШ № 11»</t>
  </si>
  <si>
    <t>МБОУ «СОШ № 12»</t>
  </si>
  <si>
    <t>МБОУ «СОШ № 13»</t>
  </si>
  <si>
    <t>МБОУ «СОШ № 14»</t>
  </si>
  <si>
    <t>МБОУ «СОШ № 17»</t>
  </si>
  <si>
    <t>МБОУ «СОШ № 19»</t>
  </si>
  <si>
    <t>МБОУ «СОШ № 20»</t>
  </si>
  <si>
    <t>МБОУ «СОШ № 21»</t>
  </si>
  <si>
    <t>МБОУ «Гимназия № 1»</t>
  </si>
  <si>
    <t>МБОУ «Гимназия № 2»</t>
  </si>
  <si>
    <t>МБОУ «Гимназия № 3»</t>
  </si>
  <si>
    <t>ГКОУ РД «Школа-интернат № 2»</t>
  </si>
  <si>
    <t>ГКОУ РД «Школа-интернат № 6»</t>
  </si>
  <si>
    <t>МКОУ «СОШ № 1»</t>
  </si>
  <si>
    <t>МКОУ «СОШ № 2»</t>
  </si>
  <si>
    <t>МКОУ «СОШ № 10»</t>
  </si>
  <si>
    <t>МБОУ «Каспийский лицей № 8»</t>
  </si>
  <si>
    <t>МБОУ «СОШ № 9 им. Героев России-пограничников»</t>
  </si>
  <si>
    <t>МОКУ «Спец. (коррекционная) общеобраз. Школа № 10 (8 вида)»</t>
  </si>
  <si>
    <t>МБОУ «Каспийская гимназия № 11»</t>
  </si>
  <si>
    <t>МБОУ «Лицей № 14»</t>
  </si>
  <si>
    <t>МАОУ «Каспийский центр образования «Школа № 15»</t>
  </si>
  <si>
    <t>МКОУ «СОШ № 5 им. А.С.Макаренко»</t>
  </si>
  <si>
    <t>МБОУ «Лицей № 3»</t>
  </si>
  <si>
    <t>МБОУ «Гимназия № 4»</t>
  </si>
  <si>
    <t>МБОУ «Гимназия № 7»</t>
  </si>
  <si>
    <t>МБОУ «Лицей № 9»</t>
  </si>
  <si>
    <t>МБОУ «СОШ № 10»</t>
  </si>
  <si>
    <t>МБОУ «Гимназия № 11»</t>
  </si>
  <si>
    <t>МБОУ «Гимназия № 13»</t>
  </si>
  <si>
    <t>МБОУ «Гимназия № 17»</t>
  </si>
  <si>
    <t>МБОУ «СОШ № 18»</t>
  </si>
  <si>
    <t>МБОУ «Лицей № 22»</t>
  </si>
  <si>
    <t>МБОУ «ООШ № 23»</t>
  </si>
  <si>
    <t>МБОУ «СОШ № 25»</t>
  </si>
  <si>
    <t>МБОУ «СОШ № 27»</t>
  </si>
  <si>
    <t>МБОУ «СОШ № 29»</t>
  </si>
  <si>
    <t>МБОУ «Лицей № 30»</t>
  </si>
  <si>
    <t>МБОУ «СОШ № 31»</t>
  </si>
  <si>
    <t>МБОУ «СОШ № 36»</t>
  </si>
  <si>
    <t>МБОУ «Лицей № 39»</t>
  </si>
  <si>
    <t>МБОУ «СОШ № 40»</t>
  </si>
  <si>
    <t>МБОУ «СОШ № 41»</t>
  </si>
  <si>
    <t>МБОУ «СОШ № 42»</t>
  </si>
  <si>
    <t>МБОУ «СОШ № 43»</t>
  </si>
  <si>
    <t>МБОУ «СОШ № 44»</t>
  </si>
  <si>
    <t>МБОУ «СОШ № 45»</t>
  </si>
  <si>
    <t>МБОУ «СОШ № 46»</t>
  </si>
  <si>
    <t>МБОУ «СОШ № 47»</t>
  </si>
  <si>
    <t>МБОУ «СОШ № 48»</t>
  </si>
  <si>
    <t>МБОУ «СОШ № 49»</t>
  </si>
  <si>
    <t>МБОУ «СОШ № 50»</t>
  </si>
  <si>
    <t>МБОУ «Лицей № 51»</t>
  </si>
  <si>
    <t>МБОУ «СОШ № 53»</t>
  </si>
  <si>
    <t>МБОУ «СОШ № 55»</t>
  </si>
  <si>
    <t>МБОУ «Гимназия № 56»</t>
  </si>
  <si>
    <t>МБОУ «СОШ № 57»</t>
  </si>
  <si>
    <t>МБОУ «СОШ № 58»</t>
  </si>
  <si>
    <t>МБОУ «Нач..шк - дет.сад № 27»</t>
  </si>
  <si>
    <t>МКОУ «СОШ № 3 им С.А. Джанхуватова»</t>
  </si>
  <si>
    <t>МКОУ «СОШ № 5» имени героя России Мусалаева Т.О.</t>
  </si>
  <si>
    <t>МКОУ «Гимназия № 1»</t>
  </si>
  <si>
    <t>МКОУ «СОШ № 7 им. Алибекова»</t>
  </si>
  <si>
    <t>МКОУ «СОШ № 10 им. А.И.Исмаилова»</t>
  </si>
  <si>
    <t>МКОУ «СОШ № 12 им. Л.Н. Толстого»</t>
  </si>
  <si>
    <t>МКОУ «Гимназия № 3»</t>
  </si>
  <si>
    <t>МКОУ «СОШ № 14»</t>
  </si>
  <si>
    <t>МКОУ «СОШ № 15»</t>
  </si>
  <si>
    <t>МКОУ «СОШ № 17 им М.М. Дацаева»</t>
  </si>
  <si>
    <t>МКОУ «Гимназия № 2 им. А.Сайтиева»</t>
  </si>
  <si>
    <t>МКОУ «СОШ № 19»</t>
  </si>
  <si>
    <t>МКОУ «Прогимназия № 6 Ивушка»</t>
  </si>
  <si>
    <t>МКОУ «Прогимназия № 9 Ручеек»</t>
  </si>
  <si>
    <t>МКОУ «Прогимназия № 10 Сказка»</t>
  </si>
  <si>
    <t>МКОУ «СОШ № 1 имени Магомед-Герея Зульпукарова»</t>
  </si>
  <si>
    <t>МБОУ «Белиджинская гимназия № 1» им. А.Исрафилова</t>
  </si>
  <si>
    <t>МБОУ « СОШ № 1 имени М.Ярагского пос. Белиджи»</t>
  </si>
  <si>
    <t>МБОУ «СОШ № 2 пос.Белиджи»</t>
  </si>
  <si>
    <t>МБОУ «СОШ № 3 п.Белиджи»</t>
  </si>
  <si>
    <t>МБОУ «СОШ № 4 п. Белиджи»</t>
  </si>
  <si>
    <t>МБОУ «СОШ № 1 с.Белиджи»</t>
  </si>
  <si>
    <t>МБОУ «СОШ № 2 с.Белиджи»</t>
  </si>
  <si>
    <t>МБОУ «СОШ им. Гаджибабаева Э. Н.»    с. Н. Джалган</t>
  </si>
  <si>
    <t>МБОУ «СОШ № 3 пос.Мамедкала»</t>
  </si>
  <si>
    <t>МБОУ «ЧинарскаяСОШ № 1»</t>
  </si>
  <si>
    <t>МБОУ «Чинарская СОШ № 2 им.М.М.Гусаева»</t>
  </si>
  <si>
    <t>МКОУ «Ленинаульская средняя общеобразовательная школа № 2 имени героя Российской Федерации Юрия Салимханова»</t>
  </si>
  <si>
    <t>МКОУ «Ленинаульская средняя общеобразовательная школа № 1 им. Героя СССР Ханпаши Нурадилова»</t>
  </si>
  <si>
    <t>МКОУ «Маджалисская СОШ № -1»</t>
  </si>
  <si>
    <t>МКОУ «Чонтаульская СОШ № 2»</t>
  </si>
  <si>
    <t>МКОУ «Султанянгиюртовская СОШ № 2»</t>
  </si>
  <si>
    <t>МКОУ «Новочиркейская СОШ № 2»</t>
  </si>
  <si>
    <t>МКОУ «Курахская СОШ - детский сад № 1»</t>
  </si>
  <si>
    <t>МКОУ «Курахская СОШ № 2»</t>
  </si>
  <si>
    <t>МКОУ «Левашинская СОШ № 2»</t>
  </si>
  <si>
    <t>МКОУ «Левашинская СОШ № 3»</t>
  </si>
  <si>
    <t>МКОУ «Азадоглынская СОШ»</t>
  </si>
  <si>
    <t>МКОУ «Куйсунская СОШ»</t>
  </si>
  <si>
    <t>МКОУ «Магарамкентская СОШ № 2»</t>
  </si>
  <si>
    <t>МКОУ «Самурская СОШ»</t>
  </si>
  <si>
    <t>МКОУ «Целегюнская СОШ»</t>
  </si>
  <si>
    <t>МКОУ «Рутульская СОШ № 1 им. И. Г. Гусейнова»</t>
  </si>
  <si>
    <t>МКОУ «Рутульская СОШ № 2 им. А.М. Мирзоева»</t>
  </si>
  <si>
    <t>МКОУ «СЕРГОКАЛИНСКАЯ СОШ № 1»</t>
  </si>
  <si>
    <t>МКОУ «Сергокалинская СОШ № 2 им. Героя России Магомеда Нурбагандова»</t>
  </si>
  <si>
    <t>МКОУ «Касумкентская СОШ № 2»</t>
  </si>
  <si>
    <t>МКОУ «Куркентская СОШ № 1»</t>
  </si>
  <si>
    <t>МКОУ «Куркентская СОШ № 2»</t>
  </si>
  <si>
    <t>МКОУ «Герейханосвкая СОШ № 2 имени М. Дибирова»</t>
  </si>
  <si>
    <t>МКОУ «Касумкентская СОШ № 1»</t>
  </si>
  <si>
    <t>МКОУ «Ягдыгская СОШ № 1»</t>
  </si>
  <si>
    <t>МКОУ «Унцукульская СОШ № 2 ИМЕНИ ЗАЙИРБЕГА АЛИЕВА»</t>
  </si>
  <si>
    <t>МКОУ «Унцукульская СОШ № 1»</t>
  </si>
  <si>
    <t>МКОУ «ТЕЛЕТЛИНСКАЯ СОШ № 1»</t>
  </si>
  <si>
    <t>МКОУ «ТЕЛЕТЛИНСКАЯ СОШ № 2»</t>
  </si>
  <si>
    <t>ГКОУ РД «Бабаюртовская СОШИ № 11»</t>
  </si>
  <si>
    <t>МКОУ «Буцринская СОШ № 2»</t>
  </si>
  <si>
    <t>МКОУ «Хунзахская СОШ № 1»</t>
  </si>
  <si>
    <t>МКОУ «Хунзахская СОШ № 2»</t>
  </si>
  <si>
    <t>МКОУ «Эндирейская СОШ № 3»</t>
  </si>
  <si>
    <t>МКОУ «КУЛИНСКАЯ СОШ № 2 ИМ.ДАХХАЕВА Г.Р.»</t>
  </si>
  <si>
    <t>ГКОУ РД «Буйнакская средняя школа-интернат № 3»</t>
  </si>
  <si>
    <t>ГКОУ РД «Буйнакская санаторная школа-интернат № 7»</t>
  </si>
  <si>
    <t>ГКОУ РД «Общеобразовательная средняя школа-интернат № 6»</t>
  </si>
  <si>
    <t>ГКОУ РД «Государственная общеобразовательная школа-интернат № 2»</t>
  </si>
  <si>
    <t>МКОУ «Гамияхская СОШ № 1»</t>
  </si>
  <si>
    <t>МКОУ «Дучинская СОШ № 2»</t>
  </si>
  <si>
    <t>МКОУ «Новокулинская СОШ № 1»</t>
  </si>
  <si>
    <t>МКОУ «Новокулинская СОШ № 2»</t>
  </si>
  <si>
    <t>МКОУ «Новолакская СОШ № 1»</t>
  </si>
  <si>
    <t>МКОУ «Чапаевская СОШ № 1»</t>
  </si>
  <si>
    <t>МКОУ «Чапаевская СОШ № 2»</t>
  </si>
  <si>
    <t>МКОУ «Ботлихская СОШ № 3»</t>
  </si>
  <si>
    <t>ГКОУ РД «Цумилухская СОШ Тляратинская СОШ»</t>
  </si>
  <si>
    <t>ГКОУ РД «Арадинская СОШ Хунзахского района»</t>
  </si>
  <si>
    <t>ГКОУ РД «Айтханская СОШ Ботлихского района»</t>
  </si>
  <si>
    <t>ГКОУ РД «Ахтининская СОШ Хунзахского района»</t>
  </si>
  <si>
    <t>ГКОУ РД «Аркидинская СОШ Хунзахского района»</t>
  </si>
  <si>
    <t>ГКОУ РД «Бутушская СОШ Ботлихского района»</t>
  </si>
  <si>
    <t>ГКОУ РД «Дарадамурадинский лицей Гергебильского района»</t>
  </si>
  <si>
    <t>ГКОУ РД «Индиранская СОШ Ахвахского района»</t>
  </si>
  <si>
    <t>ГКОУ РД «Караузекская СОШ Цунтинского района»</t>
  </si>
  <si>
    <t>ГКОУ РД «Карашинская СОШ Лакского района»</t>
  </si>
  <si>
    <t>ГКОУ РД «Качалайская СОШ Цунтинского района»</t>
  </si>
  <si>
    <t>ГКОУ РД «Камбулатская СОШ Рутульского района»</t>
  </si>
  <si>
    <t>ГКОУ РД «Кальялская СОШ Рутульского района»</t>
  </si>
  <si>
    <t>ГКОУ РД «Кубинская СОШ Лакского района»</t>
  </si>
  <si>
    <t>ГКОУ РД «Казиюртовская СОШ Ахвахского района»</t>
  </si>
  <si>
    <t>ГКОУ РД «Красносельская СОШ Хунзахского района»</t>
  </si>
  <si>
    <t>ГКОУ РД «Новоцолодинская СОШ Ахвахского района»</t>
  </si>
  <si>
    <t>ГКОУ РД «Новохелетуринская СОШ Ботлихского района»</t>
  </si>
  <si>
    <t>ГКОУ РД «Новоборчинская СОШ Рутульского района»</t>
  </si>
  <si>
    <t>ГКОУ РД «Новохуштадинская СОШ Цумадинского района»</t>
  </si>
  <si>
    <t>ГКОУ РД «Новоцилитлинская СОШ Гумбетовского района»</t>
  </si>
  <si>
    <t>ГКОУ РД «Нагуратлинская СОШ Гунибского района»</t>
  </si>
  <si>
    <t>ГКОУ РД «Новоурадинская СОШ Шамильского района»</t>
  </si>
  <si>
    <t>ГКОУ РД «Новобухтинская СОШ Гунибского района»</t>
  </si>
  <si>
    <t>ГКОУ РД «Новоданухская СОШ Гумбетовского района»</t>
  </si>
  <si>
    <t>ГКОУ РД «Нанибиканская СОШ Гумбетовского района»</t>
  </si>
  <si>
    <t>ГКОУ РД «Новотанусинская СОШ Хунзахского района»</t>
  </si>
  <si>
    <t>ГКОУ РД «Новотиндинская СОШ Цумадинского района»</t>
  </si>
  <si>
    <t>ГКОУ РД «Новомуслахская СОШ Рутульского района»</t>
  </si>
  <si>
    <t>ГКОУ РД «Новоцатанихская СОШ Унцукульского района»</t>
  </si>
  <si>
    <t>ГКОУ РД «Первомайская СОШ Гумбетовского района»</t>
  </si>
  <si>
    <t>ГКОУ РД «Ретлобская СОШ Цунтинского района»</t>
  </si>
  <si>
    <t>ГКОУ РД «Сангарская СОШ Лакского района»</t>
  </si>
  <si>
    <t>ГКОУ РД «Самилахская СОШ Хунзахского района»</t>
  </si>
  <si>
    <t>ГКОУ РД «Сафаралинская СОШ Гунибского района»</t>
  </si>
  <si>
    <t>ГКОУ РД «Согратлинская СОШ Гунибского района»</t>
  </si>
  <si>
    <t>ГКОУ РД «Уллубиевская СОШ Гунибского района»</t>
  </si>
  <si>
    <t>ГКОУ РД «Хамзаюртовский лицей Казбековского района»</t>
  </si>
  <si>
    <t>ГКОУ РД «Цадахская СОШ Чародинского района»</t>
  </si>
  <si>
    <t>ГКОУ РД «Шангода-Шитлибская СОШ Гунибского района»</t>
  </si>
  <si>
    <t>ГКОУ РД «Акаринская ООШ Хунзахского района»</t>
  </si>
  <si>
    <t>ГКОУ РД «Буденовская ООШ Ахвахского района»</t>
  </si>
  <si>
    <t>ГКОУ РД «Гондокоринская ООШ Хунзахского района»</t>
  </si>
  <si>
    <t>ГКОУ РД «Горьковская ООШ Унцукульского района»</t>
  </si>
  <si>
    <t>ГКОУ РД «Джугутская ООШ Ботлихского района»</t>
  </si>
  <si>
    <t>ГКОУ РД «Кикуникутанская ООШ Гергебильского района»</t>
  </si>
  <si>
    <t>ГКОУ РД «Новомегебская ООШ гунибского района»</t>
  </si>
  <si>
    <t>ГКОУ РД «Нарышская ООШ Гумбетовского района»</t>
  </si>
  <si>
    <t>ГКОУ РД «Новомугурухская СОШ Чародинского района»</t>
  </si>
  <si>
    <t>ГКОУ РД «ООШ Ботлихского района»</t>
  </si>
  <si>
    <t>ГКОУ РД «Туршунайская ООШ Казбековского района»</t>
  </si>
  <si>
    <t>ГКОУ РД «Учтюбинская ООШ Казбековского района»</t>
  </si>
  <si>
    <t>ГКОУ РД «Ургулайская ООШ Цумадинского района»</t>
  </si>
  <si>
    <t>руководитель ОИРИТТ</t>
  </si>
  <si>
    <t>заместитель руководителя ОИРИТТ</t>
  </si>
  <si>
    <t>ведущий инженер</t>
  </si>
  <si>
    <t>ведущий инженер по патентной и изобретательской работе</t>
  </si>
  <si>
    <t>инженер по стандартизации</t>
  </si>
  <si>
    <t>инженеры 2 категории</t>
  </si>
  <si>
    <t>юрист по интеллектуальной собственности</t>
  </si>
  <si>
    <t>специалист по тендерным торгам</t>
  </si>
  <si>
    <t>инженер по научно-технической информации</t>
  </si>
  <si>
    <t>инженер-программист</t>
  </si>
  <si>
    <t>ведущий программист</t>
  </si>
  <si>
    <t>инженер</t>
  </si>
  <si>
    <t>методист</t>
  </si>
  <si>
    <t>Организация участия в выставках</t>
  </si>
  <si>
    <t>Производство и размещение рекламы</t>
  </si>
  <si>
    <t>Мероприятия по популяризации деятельности центра трансфера технологий</t>
  </si>
  <si>
    <t xml:space="preserve">Источник финансового обеспечения </t>
  </si>
  <si>
    <t>(млн руб.)</t>
  </si>
  <si>
    <t>Средств гранта в форме субсидии</t>
  </si>
  <si>
    <t>Обучение по ДПО</t>
  </si>
  <si>
    <t xml:space="preserve">Разработка сайта и информационных материалов </t>
  </si>
  <si>
    <t>Видеоэкран монолитный LT-LED-P2.5-IP44</t>
  </si>
  <si>
    <t>Стул Хит 25мм с подлокотниками и пюпитром</t>
  </si>
  <si>
    <t>Кресло офисное (слоновая кость)</t>
  </si>
  <si>
    <t>Стул BN-1808, белый</t>
  </si>
  <si>
    <t xml:space="preserve">Проектор BENQ TW535 </t>
  </si>
  <si>
    <t xml:space="preserve">Плоттер Canon imagePROGRAF TM-200 &lt;3062C003[AA] </t>
  </si>
  <si>
    <t xml:space="preserve">Источники бесперебойного питания  PowerCom Back-UPS IMPERIAL IMP- 3000AP </t>
  </si>
  <si>
    <t xml:space="preserve">Принтер струйный Epson L810 </t>
  </si>
  <si>
    <t>Программное обеспечение</t>
  </si>
  <si>
    <t>Офисное и конференц-оборудование</t>
  </si>
  <si>
    <t>Оборудование для образовательных мероприятий</t>
  </si>
  <si>
    <t>Парта школьная двухместная регулируемая по наклону(ясень шимо светлый)</t>
  </si>
  <si>
    <t>Стул школьный «Мебелетта» регулируемый</t>
  </si>
  <si>
    <t>Компьютерный стол с тумбой Комфорт 11 Дуб Паллада</t>
  </si>
  <si>
    <t>Стол островной для работы стоя со сливной раковиной СЛО НВК 1500 НЕРЖ+ (1520x1520x1650)</t>
  </si>
  <si>
    <t>Стол для микроскопирования ММ 097.55.14 (б/тумб)</t>
  </si>
  <si>
    <t>Стол для аналитических весов ММ 097.23.10</t>
  </si>
  <si>
    <t>Модель-аппликация "Эволюция важнейших систем органов позвоночных" (ламинированная)</t>
  </si>
  <si>
    <t>Скелет лягушки</t>
  </si>
  <si>
    <t>Скелет кролика</t>
  </si>
  <si>
    <t>Торс человека разборный (42 см.)</t>
  </si>
  <si>
    <t>Модель части позвоночника человека</t>
  </si>
  <si>
    <t>Модель сердца в разрезе (демонстрационная)</t>
  </si>
  <si>
    <t>Модель глаза</t>
  </si>
  <si>
    <t>Модель "Строение клеточной оболочки"</t>
  </si>
  <si>
    <t>Микроскоп биологический Микромед 2 (вар. 3-20)</t>
  </si>
  <si>
    <t>Микроскоп биологический Микромед 1 (вар. 2-20)</t>
  </si>
  <si>
    <t xml:space="preserve">Микропрепарат Анатомия и физиология человека </t>
  </si>
  <si>
    <t>Микропрепарат Ботаника</t>
  </si>
  <si>
    <r>
      <t>Микропрепарат Зоология</t>
    </r>
    <r>
      <rPr>
        <sz val="12"/>
        <color rgb="FF000000"/>
        <rFont val="Times New Roman"/>
        <family val="1"/>
        <charset val="204"/>
      </rPr>
      <t xml:space="preserve"> </t>
    </r>
  </si>
  <si>
    <t>Микропрепарат Общая биология</t>
  </si>
  <si>
    <t xml:space="preserve">Комплект микропрепаратов Ботаника </t>
  </si>
  <si>
    <t>Комплект микропрепаратов Общая биология</t>
  </si>
  <si>
    <t>Электронные учебные пособия</t>
  </si>
  <si>
    <t>Лаборатория PASCO Профильный комплект датчиков</t>
  </si>
  <si>
    <t>Лаборатория PASCO комплект датчиков по химии</t>
  </si>
  <si>
    <t>ph-метр Starter 300-B Ohaus</t>
  </si>
  <si>
    <t>Спектрофотометр UNICO 2100 UV</t>
  </si>
  <si>
    <t>Весы NVT 6401/2 бесконтактные датчики управления</t>
  </si>
  <si>
    <t>Шкаф вытяжной</t>
  </si>
  <si>
    <t>Холодильник прямой воздушный 500 мм, 29/32</t>
  </si>
  <si>
    <t>Обратный холодильник</t>
  </si>
  <si>
    <t>Автоматический паровой дистиллятор SDU 300 для получения эфирных масел</t>
  </si>
  <si>
    <t>Колбонагреватель ES-4130 2 л</t>
  </si>
  <si>
    <t>Аппарат Сокслета, 250мл</t>
  </si>
  <si>
    <t>МУФЕЛЬНАЯ ПЕЧЬ - PROJECT</t>
  </si>
  <si>
    <t>Сушильный шкаф MEMMERT UN30 С ЕСТЕСТВЕННОЙ КОНВЕКЦИЕЙ</t>
  </si>
  <si>
    <t>Аквадистиллятор ДЭ-4М «Аптечный»</t>
  </si>
  <si>
    <t>Весы аналитические Госметр ВЛ-64 (62 г, 0,0001, внешняя калибровка)</t>
  </si>
  <si>
    <t>Весы лабораторные ВЛТЭ-1100Т (1100г, 0,1г, внешняя калибровка)</t>
  </si>
  <si>
    <t>Весы ViBRA LN-4202CE(до 4200г)</t>
  </si>
  <si>
    <t>ПСБ-120120-05 ультразвуковая ванна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</si>
  <si>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IKA Верхнеприводные мешалкиEUROSTAR 400 digital+ 4 насадки-мешалки:Пропеллерные (малая и средняя)Турбинные (малая и средняя)</t>
    </r>
  </si>
  <si>
    <t>Центрифуга (6000 об/мин, ротор 8*15мл) "EBA 200"</t>
  </si>
  <si>
    <t>Термошкаф FED-115</t>
  </si>
  <si>
    <t>Баня водяная TW 12</t>
  </si>
  <si>
    <t>Микроволновая печь BBK 20MWG-740M серебристый</t>
  </si>
  <si>
    <t>Лабораторный реактор</t>
  </si>
  <si>
    <t>Гомогенизатор IKA ДиспергаторыULTRA-TURRAX® Tube Drive P control Workstation+ 3 насадки – измельчители (малого, среднего и большого диаметра)</t>
  </si>
  <si>
    <t>Вискозиметр TT-100 БрукфильдС подключением к ПК и выстраиванием кривых вязкостей</t>
  </si>
  <si>
    <t>HI145-00 карманный электронный термометр с датчиком 125 мм</t>
  </si>
  <si>
    <t>Сушилка лабораторная универсальная для пробирок и колб на 55 мест Stegler</t>
  </si>
  <si>
    <t>Миксер ручной Vitek VT-1400 белый</t>
  </si>
  <si>
    <t>Спиртовка СЛ-1-М-Т с тубусом, со стеклянной вставкой</t>
  </si>
  <si>
    <t>Рециркулятор закрытого типа БО-1П</t>
  </si>
  <si>
    <t>Лабораторные цилиндры</t>
  </si>
  <si>
    <r>
      <t>Кружки с носиком фарфоровые</t>
    </r>
    <r>
      <rPr>
        <sz val="10"/>
        <color theme="1"/>
        <rFont val="Times New Roman"/>
        <family val="1"/>
        <charset val="204"/>
      </rPr>
      <t>.</t>
    </r>
  </si>
  <si>
    <t xml:space="preserve">Колба круглодонная из термически стойкого стекла 100 мл </t>
  </si>
  <si>
    <t>Колба плоскодонная 100 мл</t>
  </si>
  <si>
    <t>шпатель медицинский металлический ОР-7-300</t>
  </si>
  <si>
    <t>Шпатель для растяжки мазков</t>
  </si>
  <si>
    <t>Шпатель-ложка пластиковые</t>
  </si>
  <si>
    <t>Разделочная доска</t>
  </si>
  <si>
    <t xml:space="preserve">Холодильник фармацевтический ХФ-250-3 </t>
  </si>
  <si>
    <t xml:space="preserve">Воронка лабораторная </t>
  </si>
  <si>
    <t>Бюретка BLAUBRAND на 50 мл с прямым краном и временем ожидания 30сек</t>
  </si>
  <si>
    <t xml:space="preserve">Контейнеры для сбора биологического материала. </t>
  </si>
  <si>
    <t>Дозатор кремов, мазей ручной Smartcream, Farmalabor</t>
  </si>
  <si>
    <t>Ротационный испаритель Kori RE-201D</t>
  </si>
  <si>
    <t xml:space="preserve">Настольный дозатор туб, настольный запайщик туб </t>
  </si>
  <si>
    <t>Аппликатор этикеток ручной towa APN-30</t>
  </si>
  <si>
    <t>МТ - 50 этикетировочная машина</t>
  </si>
  <si>
    <t>Принтер этикеток Zebra LP2824 Plus</t>
  </si>
  <si>
    <t xml:space="preserve">Стерилизатор </t>
  </si>
  <si>
    <t>Анализатор влажности</t>
  </si>
  <si>
    <t>Стаканы стеклянные термоустойчивые</t>
  </si>
  <si>
    <t>Фарфоровые ступки с пестиком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</si>
  <si>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Пипетки Пастера</t>
    </r>
  </si>
  <si>
    <t xml:space="preserve">Пипетки серологическая </t>
  </si>
  <si>
    <t>СТОЛ со стальной поверхностью (от перегрева реактора)</t>
  </si>
  <si>
    <t>Шкаф для приборов (ЛК-400 ШП) сталь</t>
  </si>
  <si>
    <t>Доска магнитно-маркерная НА СТЕНДЕ (100×150 см), 2-сторонняя</t>
  </si>
  <si>
    <t>Баллон со сжатым воздухом (40л)</t>
  </si>
  <si>
    <t>Стойка СБ-1-2, для 2 баллонов 40 л</t>
  </si>
  <si>
    <t xml:space="preserve">ALD Reactor для наномедицинского применения </t>
  </si>
  <si>
    <t>Ноутбук</t>
  </si>
  <si>
    <t>Принтер HP Color LaserJet Pro CP5225dn</t>
  </si>
  <si>
    <t>Пружины Bulros пластиковые диаметр 14мм 300шт</t>
  </si>
  <si>
    <t>Камера для сьемки мероприятий и видео обучающих</t>
  </si>
  <si>
    <t>Стеклянная магнитно маркерная доска</t>
  </si>
  <si>
    <t>Цветной принтер</t>
  </si>
  <si>
    <t>Струйный плоттер Canon </t>
  </si>
  <si>
    <t>Экран переносной</t>
  </si>
  <si>
    <t>Микрофоны проводные (для компьютера)</t>
  </si>
  <si>
    <t>Наушники безпроводные (для компьютера)</t>
  </si>
  <si>
    <t>Камеры для компьютера</t>
  </si>
  <si>
    <t>Графический планшет</t>
  </si>
  <si>
    <t>Колонки</t>
  </si>
  <si>
    <t>Презентер с лазерной указкой</t>
  </si>
  <si>
    <t>Брошюровщик</t>
  </si>
  <si>
    <t>Производственное оборудование, сырье</t>
  </si>
  <si>
    <t>Интерактивная панель Stark Baikal 65"</t>
  </si>
  <si>
    <t>Интерактивная панель Stark Baikal 86"</t>
  </si>
  <si>
    <t>Statistica 13 Analyst лицензия</t>
  </si>
  <si>
    <t>Mathcad Professional – Individual  лицензия</t>
  </si>
  <si>
    <t>АСУ РИД «Холдинга»</t>
  </si>
  <si>
    <t>Оплата хозяйственного инвентаря, медицинского инструментария, прочих материальных запасов, необходимых для выполнения проекта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</si>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</sst>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₽&quot;;[Red]\-#,##0\ &quot;₽&quot;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212529"/>
      <name val="Segoe UI"/>
      <family val="2"/>
      <charset val="204"/>
    </font>
    <font>
      <sz val="11"/>
      <color rgb="FF333333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3" fillId="0" borderId="0" xfId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9" fillId="0" borderId="0" xfId="0" applyFont="1"/>
    <xf numFmtId="3" fontId="2" fillId="0" borderId="0" xfId="0" applyNumberFormat="1" applyFont="1"/>
    <xf numFmtId="0" fontId="8" fillId="0" borderId="2" xfId="0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6" fontId="4" fillId="0" borderId="15" xfId="0" applyNumberFormat="1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17" fillId="0" borderId="0" xfId="0" applyFont="1"/>
    <xf numFmtId="0" fontId="8" fillId="0" borderId="0" xfId="0" applyFont="1" applyAlignment="1">
      <alignment vertical="center"/>
    </xf>
    <xf numFmtId="2" fontId="2" fillId="0" borderId="1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987.513765393516" createdVersion="8" refreshedVersion="8" minRefreshableVersion="3" recordCount="1217">
  <cacheSource type="worksheet">
    <worksheetSource ref="A1:C1160" sheet="Лист1"/>
  </cacheSource>
  <cacheFields count="3">
    <cacheField name="Муниципальный район" numFmtId="0">
      <sharedItems count="54">
        <s v="Агульский район"/>
        <s v="Акушинский район"/>
        <s v="Ахвахский район"/>
        <s v="Ахтынский район "/>
        <s v="Бабаюртовский район"/>
        <s v="Бежтинский участок"/>
        <s v="Ботлихский район"/>
        <s v="Буйнакский район"/>
        <s v="Гергебильский район "/>
        <s v="город Буйнакск"/>
        <s v="город Дагестанские Огни"/>
        <s v="город Дербент"/>
        <s v="город Избербаш"/>
        <s v="город Каспийск"/>
        <s v="город Кизилюрт"/>
        <s v="город Кизляр  "/>
        <s v="город Махачкала"/>
        <s v="город Хасавюрт"/>
        <s v="город Южно-Сухокумск"/>
        <s v="Гумбетовский район "/>
        <s v="Дахадаевский район"/>
        <s v="Дербентский район"/>
        <s v="Докузпаринский район"/>
        <s v="Казбековский район"/>
        <s v="Кайтагский район"/>
        <s v="Карабудахкентский  район "/>
        <s v="Кизилюртовский район"/>
        <s v="Кизлярский район"/>
        <s v="Кумторкалинский район"/>
        <s v="Курахский район"/>
        <s v="Лакский район"/>
        <s v="Левашинский район"/>
        <s v="Магарамкентский район"/>
        <s v="Новолакский район"/>
        <s v="Ногайский район"/>
        <s v="Рутульский район"/>
        <s v="Сергокалинский район "/>
        <s v="Сулейман-Стальский муниципальный район"/>
        <s v="Табасаранский район"/>
        <s v="Тарумовский  район "/>
        <s v="Тляратинский район"/>
        <s v="Унцукульский район"/>
        <s v="Хивский район"/>
        <s v="Цумадинский район"/>
        <s v="Цунтинский район"/>
        <s v="Чародинский район"/>
        <s v="Шамильский район"/>
        <s v="Гунибский район"/>
        <s v="ЦОДОУ ЗОЖ"/>
        <s v="Хунзахский район"/>
        <s v=" Хасавюртовский район"/>
        <s v="Каякентский район"/>
        <s v="Кулинский район"/>
        <s v="Республика Дагестан"/>
      </sharedItems>
    </cacheField>
    <cacheField name="Наименование образовательной организации" numFmtId="0">
      <sharedItems/>
    </cacheField>
    <cacheField name="Адрес электронной почты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7">
  <r>
    <x v="0"/>
    <s v="МКОУ &quot;Арсугская СОШ&quot;"/>
    <s v="arsugskaya.sosh@yandex.ru"/>
  </r>
  <r>
    <x v="0"/>
    <s v="МКОУ &quot;Бедюкская СОШ&quot;"/>
    <s v="ibichaev@yandex.ru"/>
  </r>
  <r>
    <x v="0"/>
    <s v="МКОУ &quot;Буркиханская СОШ&quot;"/>
    <s v="burkihansosh@yandex.ru"/>
  </r>
  <r>
    <x v="0"/>
    <s v="МКОУ Буршагская СОШ&quot;"/>
    <s v="alaftin@mail.ru"/>
  </r>
  <r>
    <x v="0"/>
    <s v="МКОУ &quot;Гоинская СОШ&quot;"/>
    <s v="agul.goa1@mail.ru"/>
  </r>
  <r>
    <x v="0"/>
    <s v="МКОУ &quot;Дулдугская СОШ&quot;"/>
    <s v="agul.duldug@mail.ru"/>
  </r>
  <r>
    <x v="0"/>
    <s v="МКОУ &quot;Курагская СОШ"/>
    <s v="agul.kurag11@mail.ru"/>
  </r>
  <r>
    <x v="0"/>
    <s v="МКОУ &quot;Миссинская СОШ&quot;"/>
    <s v="missinskaya.sosh@yandex.ru"/>
  </r>
  <r>
    <x v="0"/>
    <s v="МКОУ &quot;Ричинская СОШ&quot;"/>
    <s v="mkoursosh@mail.ru,Instagram-richa_sosh"/>
  </r>
  <r>
    <x v="0"/>
    <s v="МКОУ &quot;Тпигская СОШ&quot;"/>
    <s v="tpigskayasosh@mail.ru"/>
  </r>
  <r>
    <x v="0"/>
    <s v="МКОУ &quot;Фитинская СОШ&quot;"/>
    <s v="fite.school@yandex.ru"/>
  </r>
  <r>
    <x v="0"/>
    <s v="МКОУ &quot;Худигская СОШ&quot;"/>
    <s v="b.ibragimov1988@yandex.ru"/>
  </r>
  <r>
    <x v="0"/>
    <s v="МКОУ &quot;Хутхульская СОШ&quot;"/>
    <s v="kurbanova_khanum@mail.ru"/>
  </r>
  <r>
    <x v="0"/>
    <s v="МКОУ &quot;Чирагская СОШ&quot; "/>
    <s v="chiragshkola@yandex.ru"/>
  </r>
  <r>
    <x v="0"/>
    <s v="МКОУ &quot;Яркугская СОШ&quot; "/>
    <s v="ragimovrashid@mail.ru"/>
  </r>
  <r>
    <x v="1"/>
    <s v="МКОУ &quot;Акушинская СОШ№1 им С.М.Кирова&quot;"/>
    <s v="sabiyat.m@list.ru"/>
  </r>
  <r>
    <x v="1"/>
    <s v="МКОУ &quot;Акушинская СОШ №2&quot;"/>
    <s v="akushasosh@mail.ru"/>
  </r>
  <r>
    <x v="1"/>
    <s v="МКОУ &quot;Акушинская СОШ №3&quot;"/>
    <s v="imanalieva.marina00@mail.ru"/>
  </r>
  <r>
    <x v="1"/>
    <s v="МКОУ &quot;АметеркмахинскаяСОШ им Шарипова Н.А.&quot;"/>
    <s v="ameterksosh@mail.ru"/>
  </r>
  <r>
    <x v="1"/>
    <s v="МКОУ &quot;Алиханмахинская СОШ&quot;"/>
    <s v="alikhan.sosh@mail.ru"/>
  </r>
  <r>
    <x v="1"/>
    <s v="МКОУ &quot;Балхарская СОШ&quot;"/>
    <s v="asiyat.ahmedova.83@mail.ru"/>
  </r>
  <r>
    <x v="1"/>
    <s v="МКОУ &quot;БургимакмахинскаяСОШ"/>
    <s v="burgimaksh@mail.ru"/>
  </r>
  <r>
    <x v="1"/>
    <s v="МКОУ &quot;Бутринская СОШ им.Саидова М.Р.&quot;"/>
    <s v="butriskul@mail.ru"/>
  </r>
  <r>
    <x v="1"/>
    <s v="МКОУ &quot;В/Мулебкинская СОШ&quot;"/>
    <s v="vmuleb-sosh@yandex.ru"/>
  </r>
  <r>
    <x v="1"/>
    <s v="МКОУ &quot;Гапшиминская СОШ им Гасанова М.А.&quot;"/>
    <s v="gapshima_sosh@mail.ru"/>
  </r>
  <r>
    <x v="1"/>
    <s v="МКОУ &quot;Гебинская СОШ им. Абакарова Г.А.&quot;"/>
    <s v="magomed-geba@mail.ru"/>
  </r>
  <r>
    <x v="1"/>
    <s v="МБОУ &quot;Герхмахинская СОШ&quot;"/>
    <s v="gerhmahisosh@mail.ru"/>
  </r>
  <r>
    <x v="1"/>
    <s v="МКОУ &quot;Гинтинская СОШ&quot; "/>
    <s v="ginta-sosh@mail.ru"/>
  </r>
  <r>
    <x v="1"/>
    <s v="МКОУ &quot;ГуладтымахинскаяСОШ&quot;"/>
    <s v="guladti.school@mail.ru"/>
  </r>
  <r>
    <x v="1"/>
    <s v="МКОУ &quot;Дубримахинская СОШ&quot;"/>
    <s v="dubrisosh@mail.ru"/>
  </r>
  <r>
    <x v="1"/>
    <s v="МКОУ &quot;Кавкамахинская СОШ&quot; "/>
    <s v="kavkasohs@yandex.ru"/>
  </r>
  <r>
    <x v="1"/>
    <s v="МКОУ &quot;Камхамахинская СОШ&quot; "/>
    <s v="ramagom7676@mail.ru"/>
  </r>
  <r>
    <x v="1"/>
    <s v="МКОУ &quot;Каршинская СОШ&quot; "/>
    <s v="karshasosh@mail.ru"/>
  </r>
  <r>
    <x v="1"/>
    <s v="МКОУ&quot;Кассагумахинская СОШ&quot;"/>
    <s v="kassaguschool@mail.ru"/>
  </r>
  <r>
    <x v="1"/>
    <s v="МКОУ &quot;Курьимахинская СОШ&quot;"/>
    <s v="kurisosh@bk.ru"/>
  </r>
  <r>
    <x v="1"/>
    <s v="МКОУ &quot;Мугинская гимназия им С.К.Курбанова&quot;"/>
    <s v="mugigimnaziya1979@mail.ru"/>
  </r>
  <r>
    <x v="1"/>
    <s v="МКОУ &quot;Мугинский лицей им С.Н.Абдуллаева&quot;"/>
    <s v="bagamaev66@mail.ru"/>
  </r>
  <r>
    <x v="1"/>
    <s v="МКОУ &quot;Семгамахинская СОШ&quot;"/>
    <s v="semga.sosh@yandex.ru"/>
  </r>
  <r>
    <x v="1"/>
    <s v="МКОУ &quot;Тантынская СОШ&quot;"/>
    <s v="tantisosh@mail.ru"/>
  </r>
  <r>
    <x v="1"/>
    <s v="МКОУ &quot;Тебекмахинская СОШ&quot;"/>
    <s v="tebek.sosh@mail.ru"/>
  </r>
  <r>
    <x v="1"/>
    <s v="МКОУ &quot;Тузламахинская СОШ&quot;"/>
    <s v="tuzlamakhinskaya.sosh@mail.ru"/>
  </r>
  <r>
    <x v="1"/>
    <s v="МКОУ &quot;Узнимахинская СОШ&quot;"/>
    <s v="dzhava77@mail.ru"/>
  </r>
  <r>
    <x v="1"/>
    <s v="МКОУ &quot;Ургубамахинская СОШ&quot; "/>
    <s v="yrgybasoch@mail.ru"/>
  </r>
  <r>
    <x v="1"/>
    <s v="МКОУ &quot;Урхучимахинская СОШ&quot; "/>
    <s v="urhuthci33@mail.ru"/>
  </r>
  <r>
    <x v="1"/>
    <s v="МКОУ &quot;Усишинский лицей&quot;"/>
    <s v="usishalicei@mail.ru"/>
  </r>
  <r>
    <x v="1"/>
    <s v="МКОУ &quot;Усишинская СОШ№2&quot; "/>
    <s v="usishasoh2@mail.ru"/>
  </r>
  <r>
    <x v="1"/>
    <s v="МКОУ &quot;Усишинская СОШ№3&quot;"/>
    <s v="usoshn3@yandex.ru"/>
  </r>
  <r>
    <x v="1"/>
    <s v="МКОУ &quot;Урганинская СОШ&quot;"/>
    <s v="urgani_shkola@mail.ru"/>
  </r>
  <r>
    <x v="1"/>
    <s v="МКОУ &quot;Цугнинская СОШ&quot;"/>
    <s v="tsugninskaya@mail.ru"/>
  </r>
  <r>
    <x v="1"/>
    <s v="МКОУ &quot;Шуктынская СОШ&quot;"/>
    <s v="aminat.osmanova.1963@mail.ru"/>
  </r>
  <r>
    <x v="1"/>
    <s v="МКОУ &quot;Зильмукмахинская ООШ&quot;"/>
    <s v="zilmukoosh@mail.ru"/>
  </r>
  <r>
    <x v="1"/>
    <s v="МКОУ &quot;Кулинская ООШ&quot;"/>
    <s v="kulioosh@mail.ru"/>
  </r>
  <r>
    <x v="1"/>
    <s v="МКОУ &quot;Куркинская ООШ&quot;"/>
    <s v="kurkioosh@mail.ru"/>
  </r>
  <r>
    <x v="1"/>
    <s v="МКОУ &quot;Куркебимахинская ООШ&quot;"/>
    <s v="ibr-i@bk.ru"/>
  </r>
  <r>
    <x v="1"/>
    <s v="МКОУ &quot;Каршлинская ООШ&quot;"/>
    <s v="ibr-i@bk.ru"/>
  </r>
  <r>
    <x v="1"/>
    <s v="МКОУ &quot;Нахкинская ООШ&quot;"/>
    <s v="nahkioosh@mail.ru"/>
  </r>
  <r>
    <x v="1"/>
    <s v="МКОУ &quot;Уллучаринская ООШ&quot;"/>
    <s v="krz600@mail.ru"/>
  </r>
  <r>
    <x v="1"/>
    <s v="МКОУ &quot;Цуликанинская ООШ&quot;"/>
    <s v="culikanaoosh@mail.ru"/>
  </r>
  <r>
    <x v="1"/>
    <s v="МКОУ &quot;Цунимахинская ООШ&quot;"/>
    <s v="cunioos@mail.ru"/>
  </r>
  <r>
    <x v="1"/>
    <s v="МКОУ &quot;Чинимахинская ООШ&quot;"/>
    <s v="chinioosh@mail.ru"/>
  </r>
  <r>
    <x v="1"/>
    <s v="МКОУ &quot;Шинкбалакадинская ООШ&quot;"/>
    <s v="shinkbalakada@mail.ru"/>
  </r>
  <r>
    <x v="2"/>
    <s v="МБОУ «Местерухская СОШ»"/>
    <s v="mesteruhshkola@bk.ru"/>
  </r>
  <r>
    <x v="2"/>
    <s v="МБОУ «Анчикская СОШ»"/>
    <s v="anchih.dagschool.com@yandex.ru"/>
  </r>
  <r>
    <x v="2"/>
    <s v="МБОУ «Тад-Магитлинская СОШ»"/>
    <s v="shtabshkola@mail.ru"/>
  </r>
  <r>
    <x v="2"/>
    <s v="МБОУ «Лологонитлинская СОШ»"/>
    <s v="lologonitlsosh@mail.ru"/>
  </r>
  <r>
    <x v="2"/>
    <s v="МБОУ «Тлибишинская СОШ»"/>
    <s v="tlibrosu@mail.ru"/>
  </r>
  <r>
    <x v="2"/>
    <s v="МБОУ «Изанинская СОШ»"/>
    <s v="izanoshkola@mail.ru"/>
  </r>
  <r>
    <x v="3"/>
    <s v="МКОУ &quot;Ахтынская СОШ №1&quot; им.С.Стальского"/>
    <s v="achtusoch1@bk.ru"/>
  </r>
  <r>
    <x v="3"/>
    <s v="МКОУ «Ахтынская СОШ № 2»"/>
    <s v="akhtynskaya.sosh2@bk.ru"/>
  </r>
  <r>
    <x v="3"/>
    <s v="МКОУ «Луткунская СОШ»"/>
    <s v="lutkunschooll@ro.ru"/>
  </r>
  <r>
    <x v="3"/>
    <s v="МКОУ «Ново-Усурская СОШ»"/>
    <s v="usurschool@ro.ru"/>
  </r>
  <r>
    <x v="3"/>
    <s v="МКОУ «Гогазская СОШ»"/>
    <s v="gogazschool@ro.ru"/>
  </r>
  <r>
    <x v="3"/>
    <s v="МКОУ «Зрыхская СОШ»"/>
    <s v="zruchscool@ro.ru"/>
  </r>
  <r>
    <x v="3"/>
    <s v="МКОУ «Хрюгская СОШ»"/>
    <s v="chrugschool@ro.ru"/>
  </r>
  <r>
    <x v="3"/>
    <s v="МКОУ «Калукская СОШ»"/>
    <s v="kalukschool@ro.ru"/>
  </r>
  <r>
    <x v="3"/>
    <s v="МКОУ «Какинская СОШ»"/>
    <s v="kakaschool@ro.ru"/>
  </r>
  <r>
    <x v="3"/>
    <s v="МКОУ «Курукальская СОШ»"/>
    <s v="fazilkururkal@ro.ru"/>
  </r>
  <r>
    <x v="3"/>
    <s v="МКОУ «Смугульская СОШ»"/>
    <s v="smugulschooll@ro.ru"/>
  </r>
  <r>
    <x v="3"/>
    <s v="МКОУ «Ахтынская ООШ»"/>
    <s v="achtysosh3@ro.ru"/>
  </r>
  <r>
    <x v="3"/>
    <s v="МКОУ «Хкемская ООШ»"/>
    <s v="chkemschooll@ro.ru"/>
  </r>
  <r>
    <x v="4"/>
    <s v="МБОУ &quot;Адильянгиюртовская СОШ им. Закарьяева Д.М.&quot; "/>
    <s v="adilyangiyurtsosh@mail.ru"/>
  </r>
  <r>
    <x v="4"/>
    <s v="МКОУ «Бабаюртовская СОШ №1 им. А.А.Арзулумова»"/>
    <s v="babayurtsosh1@mail.ru"/>
  </r>
  <r>
    <x v="4"/>
    <s v="МБОУ &quot;Бабаюртовская СОШ № 2 имени Б.Т. Сатыбалова&quot;"/>
    <s v="babayurtsosh2@mail.ru"/>
  </r>
  <r>
    <x v="4"/>
    <s v="МКОУ «Бабаюртовская СОШ №3 им. З.А.Мартункаева»"/>
    <s v="babayurtsosh3@mail.ru"/>
  </r>
  <r>
    <x v="4"/>
    <s v="МКОУ &quot;Геметюбинская СОШ&quot;"/>
    <s v="gemetyubesosh@mail.ru"/>
  </r>
  <r>
    <x v="4"/>
    <s v="МКОУ «Герменчикская СОШ»"/>
    <s v="germenchiksosh@mail.ru"/>
  </r>
  <r>
    <x v="4"/>
    <s v="МКОУ «Львовская СОШ»"/>
    <s v="lvovskayasosh@mail.ru"/>
  </r>
  <r>
    <x v="4"/>
    <s v="МБОУ &quot;Люксембургский Агротехнологический лицей имени М.И. Шихсаидова&quot;"/>
    <s v="lyuxemburgsosh@mail.ru"/>
  </r>
  <r>
    <x v="4"/>
    <s v="МКОУ «Мужукайский агротехнологический лицей»"/>
    <s v="mujukaisosh@mail.ru"/>
  </r>
  <r>
    <x v="4"/>
    <s v="МБОУ «Новокаринская СОШ ИМ. Г.Г. Гаджиева»"/>
    <s v="novokarasosh@mail.ru"/>
  </r>
  <r>
    <x v="4"/>
    <s v="МБОУ «Новокосинская СОШ имени Х. Исмаилова»"/>
    <s v="novokosasosh@mail.ru"/>
  </r>
  <r>
    <x v="4"/>
    <s v="МКОУ «Советская СОШ»"/>
    <s v="sovetskayasosh@mail.ru"/>
  </r>
  <r>
    <x v="4"/>
    <s v="МБОУ «Тамазатюбинская СОШ ИМ. А.Д.БАЙТЕМИРОВА»"/>
    <s v="tamazatyubesosh@mail.ru"/>
  </r>
  <r>
    <x v="4"/>
    <s v="МКОУ «Татаюртовская СОШ»"/>
    <s v="tatayurtsosh@mail.ru"/>
  </r>
  <r>
    <x v="4"/>
    <s v="МКОУ «Туршунайская СОШ»"/>
    <s v="turshunaisosh@mail.ru"/>
  </r>
  <r>
    <x v="4"/>
    <s v="МКОУ «Тюпкутанская СОШ»"/>
    <s v="tyupkutansosh@mail.ru"/>
  </r>
  <r>
    <x v="4"/>
    <s v="МКОУ «Уцмиюртовская СОШ»"/>
    <s v="utsmiyurt@mail.ru"/>
  </r>
  <r>
    <x v="4"/>
    <s v="МКОУ &quot;Хамаматюртовская СОШ №1 им. Бекишева Р.Я.&quot;"/>
    <s v="hamamatyurtsosh@mail.ru"/>
  </r>
  <r>
    <x v="4"/>
    <s v="МКОУ «Хамаматюртовская СОШ № 2 им. З. Х. Хизриева»"/>
    <s v="hamamatyurtsosh2@mail.ru"/>
  </r>
  <r>
    <x v="4"/>
    <s v="МКОУ «Хасанайская СОШ»"/>
    <s v="hasanayasosh@mail.ru"/>
  </r>
  <r>
    <x v="4"/>
    <s v="ГКОУ РД &quot;Бабаюртовская СШИ №11&quot; "/>
    <s v="muratbekbolatov@yandex.ru"/>
  </r>
  <r>
    <x v="5"/>
    <s v=" МКОУ «Бежтинская СОШ» "/>
    <s v="bezhtinskayasoh@mail.ru"/>
  </r>
  <r>
    <x v="5"/>
    <s v="МКОУ  «Балакуринская СОШ»"/>
    <s v="balakura.dagshcool@mail.ru"/>
  </r>
  <r>
    <x v="5"/>
    <s v="МКОУ «Хашархотинская СОШ»"/>
    <s v="hasharho@mail.ru"/>
  </r>
  <r>
    <x v="5"/>
    <s v="МКОУ «Тлядальская СОШ»"/>
    <s v="tlydal@yandex.ru"/>
  </r>
  <r>
    <x v="5"/>
    <s v=" МКОУ «Нахадинская СОШ»"/>
    <s v="naxadasosh@yandex.ru"/>
  </r>
  <r>
    <x v="5"/>
    <s v="МКОУ «Гарбутлинская СОШ» "/>
    <s v="garbutlisosh69@mail.ru"/>
  </r>
  <r>
    <x v="5"/>
    <s v="МКОУ «Гунзибская ООШ»"/>
    <s v="gunzibskaya.shkola@mail.ru"/>
  </r>
  <r>
    <x v="6"/>
    <s v="МБУДО &quot;Ботлихская Районная ДЮСШ&quot; "/>
    <s v="botlsportschola@mail.ru"/>
  </r>
  <r>
    <x v="6"/>
    <s v="     МКОУ &quot;Ботлихская СОШ №3&quot; "/>
    <s v="shamxalovap111@mail.ru"/>
  </r>
  <r>
    <x v="6"/>
    <s v="МКОУ &quot;Ботлихская СОШ №1&quot; "/>
    <s v="bsosh1@mail.ru"/>
  </r>
  <r>
    <x v="6"/>
    <s v="МКОУ &quot;Ботлихская СОШ №2&quot; "/>
    <s v="bsosh_2@mail.ru"/>
  </r>
  <r>
    <x v="6"/>
    <s v="МКОУ &quot;Ортаколинская СОШ&quot; "/>
    <s v="ortokoloshkola@mail.ru"/>
  </r>
  <r>
    <x v="6"/>
    <s v="МКОУ &quot;Тандовская СОШ&quot; "/>
    <s v="tandososh_01@mail.ru"/>
  </r>
  <r>
    <x v="6"/>
    <s v="МКОУ &quot;Кижанинская ООШ&quot; "/>
    <s v="school.kijani@mail.ru"/>
  </r>
  <r>
    <x v="6"/>
    <s v="МКОУ &quot;Миарсинская СОШ&quot; "/>
    <s v="miarsinskaya@mail.ru"/>
  </r>
  <r>
    <x v="6"/>
    <s v="МКОУ &quot;Чанковская СОШ&quot; "/>
    <s v="dalgatov_70@mail.ru"/>
  </r>
  <r>
    <x v="6"/>
    <s v="МКОУ &quot;Кванхидатлинская ООШ&quot; "/>
    <s v="sh.magomednabiev@mail.ru"/>
  </r>
  <r>
    <x v="6"/>
    <s v="МКОУ &quot;Нижне-Алакская НОШ&quot; "/>
    <s v="botlihruo@mail.ru"/>
  </r>
  <r>
    <x v="6"/>
    <s v="МКОУ &quot;Хелетуринская СОШ&quot; "/>
    <s v="raisat51@mail.ru"/>
  </r>
  <r>
    <x v="6"/>
    <s v="МКОУ &quot;Рикванинская СОШ&quot; "/>
    <s v="rikvanisosh05@mail.ru"/>
  </r>
  <r>
    <x v="6"/>
    <s v="МКОУ &quot;Ансалтинская СОШ&quot; "/>
    <s v="zapirovich@mail.ru"/>
  </r>
  <r>
    <x v="6"/>
    <s v="МКОУ &quot;Верхне-Алакская НОШ&quot; "/>
    <s v="verxnealakskaya.nosh@mail.ru"/>
  </r>
  <r>
    <x v="6"/>
    <s v="МБУДО &quot;Андийская ДЮСШ&quot; "/>
    <s v="umahan75@mail.ru"/>
  </r>
  <r>
    <x v="6"/>
    <s v="МКОУ &quot;Рахатинская СОШ&quot; "/>
    <s v="rahatasosh@mail.ru"/>
  </r>
  <r>
    <x v="6"/>
    <s v="МБУДО &quot;Тлохская ДЮСШ&quot; "/>
    <s v="nur-muni@mail.ru"/>
  </r>
  <r>
    <x v="6"/>
    <s v="МКОУ &quot;Нижне-Инхеловская ООШ&quot; "/>
    <s v="inkhelovskayaoosh@mail.ru"/>
  </r>
  <r>
    <x v="6"/>
    <s v="МКОУ &quot;Гунховская НОШ&quot; "/>
    <s v="botlihruo@mail.ru"/>
  </r>
  <r>
    <x v="6"/>
    <s v="МБУДО &quot;Ансалтинская ДЮСШ&quot; "/>
    <s v="ansalta_dussh@mail.ru"/>
  </r>
  <r>
    <x v="6"/>
    <s v="МКОУ &quot;Андийская СОШ №2&quot; "/>
    <s v="school2.andi@mail.ru"/>
  </r>
  <r>
    <x v="6"/>
    <s v="МКОУ &quot;Гагатлинская СОШ&quot; "/>
    <s v="gagatli.school@mail.ru"/>
  </r>
  <r>
    <x v="6"/>
    <s v="МКОУ &quot;Мунинская СОШ&quot; "/>
    <s v="school.muni@mail.ru"/>
  </r>
  <r>
    <x v="6"/>
    <s v="МКОУ &quot;Зиловская СОШ&quot; "/>
    <s v="nasib4255@mail.ru"/>
  </r>
  <r>
    <x v="6"/>
    <s v="МКОУ &quot;Андийская СОШ №1&quot; "/>
    <s v="school1.andi@mail.ru"/>
  </r>
  <r>
    <x v="6"/>
    <s v="МКОУ &quot;Тасутинская ООШ&quot; "/>
    <s v="tassosh@mail.ru"/>
  </r>
  <r>
    <x v="6"/>
    <s v="МКОУ &quot;Шодродинская СОШ&quot; "/>
    <s v="shodrodinskaya.sosh@mail.ru"/>
  </r>
  <r>
    <x v="6"/>
    <s v="МКОУ &quot;Ашалинская ООШ&quot; "/>
    <s v="schoolashali@mail.ru"/>
  </r>
  <r>
    <x v="6"/>
    <s v="МКОУ &quot;Зибирхалинская НОШ&quot; "/>
    <s v="botlihruo@mail.ru"/>
  </r>
  <r>
    <x v="6"/>
    <s v="МКОУ &quot;Тлохская СОШ&quot; "/>
    <s v="s.g.gaydarov@mail.ru"/>
  </r>
  <r>
    <x v="6"/>
    <s v="МКОУ &quot;Белединская НОШ&quot; "/>
    <s v="botlihruo@mail.ru"/>
  </r>
  <r>
    <x v="6"/>
    <s v="МКОУ &quot;Шивортинская НОШ&quot; "/>
    <s v="botlihruo@mail.ru"/>
  </r>
  <r>
    <x v="6"/>
    <s v="МКОУ &quot;Годоберинская СОШ&quot; "/>
    <s v="godoberisosh@mail.ru"/>
  </r>
  <r>
    <x v="7"/>
    <s v="МКОУ &quot;Акайталинская сош&quot;"/>
    <s v="akaitala@bk.ru"/>
  </r>
  <r>
    <x v="7"/>
    <s v="МКОУ &quot;Апшинская сош&quot;"/>
    <s v="aminat_mamaeva_72@mail.ru"/>
  </r>
  <r>
    <x v="7"/>
    <s v="МБОУ &quot;Атланаульская гимназия&quot;"/>
    <s v="atlanaul@rambler.ru"/>
  </r>
  <r>
    <x v="7"/>
    <s v="МКОУ &quot;Агачкалинская сош&quot;"/>
    <s v="agachkala_school00@mail.ru"/>
  </r>
  <r>
    <x v="7"/>
    <s v="МКОУ &quot;Арахкентская сош&quot;"/>
    <s v="pati00015@mail.ru"/>
  </r>
  <r>
    <x v="7"/>
    <s v="МБОУ &quot;Бугленская сош&quot;"/>
    <s v="aina.dzhavatova@mail.ru"/>
  </r>
  <r>
    <x v="7"/>
    <s v="МБОУ &quot;В-Дженгутайская сош&quot;"/>
    <s v="v-dzhengutai_school@mail.ru"/>
  </r>
  <r>
    <x v="7"/>
    <s v="МБОУ &quot;Н-Дженгутайская сош&quot;"/>
    <s v="n-dzhengutaj_school@mail.ru"/>
  </r>
  <r>
    <x v="7"/>
    <s v="МКОУ &quot;Дурангинская сош&quot;"/>
    <s v="durangi71@mail.ru"/>
  </r>
  <r>
    <x v="7"/>
    <s v="МКОУ &quot;Ишкартынская сош&quot;"/>
    <s v="ischkarty_school_1@mail.ru"/>
  </r>
  <r>
    <x v="7"/>
    <s v="МБОУ &quot;В-Казанищенская сош№1&quot;"/>
    <s v="v-kazanische_school@mail.ru"/>
  </r>
  <r>
    <x v="7"/>
    <s v="МКОУ &quot;В-Казанищенская сош№2&quot;"/>
    <s v="vk29051@bk.ru"/>
  </r>
  <r>
    <x v="7"/>
    <s v="МБОУ &quot;Нижнеказанищенский многопрофильный лицей&quot; "/>
    <s v="n-kazanische_school_1@mail.ru"/>
  </r>
  <r>
    <x v="7"/>
    <s v="МБОУ &quot;Н-Казанищенская сош№2&quot;"/>
    <s v="n-kazanische_school_2@mail.ru"/>
  </r>
  <r>
    <x v="7"/>
    <s v="МБОУ &quot;Н-Казанищенская сош№3&quot;"/>
    <s v="shkolank3@yandex.ru"/>
  </r>
  <r>
    <x v="7"/>
    <s v="МКОУ &quot;Н-Казанищенская сош№4&quot;"/>
    <s v="n-kazanische_school_4@mail.ru"/>
  </r>
  <r>
    <x v="7"/>
    <s v="МБОУ &quot;СОШ №5 с. Нижнее Казанище&quot;"/>
    <s v="n-kazanische_school5@mail.ru"/>
  </r>
  <r>
    <x v="7"/>
    <s v="МБОУ &quot;Кадарская сош&quot;"/>
    <s v="kadar_school@mail.ru"/>
  </r>
  <r>
    <x v="7"/>
    <s v="МБОУ &quot;Карамахинская сош&quot;"/>
    <s v="karamaxishkola@mail.ru"/>
  </r>
  <r>
    <x v="7"/>
    <s v="МБОУ &quot;К-Кумухская сош&quot;"/>
    <s v="kafyrkumukhskaya.shkola@mail.ru"/>
  </r>
  <r>
    <x v="7"/>
    <s v="МБОУ &quot;В-Каранайская сош&quot;"/>
    <s v="asiyat_2017@mail.ru"/>
  </r>
  <r>
    <x v="7"/>
    <s v="МКОУ &quot;Манасаульская сош&quot;"/>
    <s v="sosh67@mail.ru"/>
  </r>
  <r>
    <x v="7"/>
    <s v="МКОУ &quot;Такалайская сош&quot;"/>
    <s v="takalaj-school@yandex.ru"/>
  </r>
  <r>
    <x v="7"/>
    <s v="МБОУ &quot;Халимбекаульская сош&quot;"/>
    <s v="school_2000@bk.ru"/>
  </r>
  <r>
    <x v="7"/>
    <s v="МБОУ &quot;Чиркейский  образовательный центр&quot;"/>
    <s v="chirkeyschool@yandex.ru"/>
  </r>
  <r>
    <x v="7"/>
    <s v="МКОУ &quot;Чанкурбенская сош&quot;"/>
    <s v="chancurbe_school@mail.ru"/>
  </r>
  <r>
    <x v="7"/>
    <s v="МКОУ &quot;Чабанмахинская сош&quot;"/>
    <s v="chabanmahi_school@mail.ru"/>
  </r>
  <r>
    <x v="7"/>
    <s v="МБОУ &quot;Эрпелинская сош&quot;"/>
    <s v="erpeli.dagschool@mail.ru"/>
  </r>
  <r>
    <x v="7"/>
    <s v="МБОУ &quot;Чиркейская сош№2&quot;"/>
    <s v="ch.school2@yandex.ru"/>
  </r>
  <r>
    <x v="7"/>
    <s v="МКОУ &quot;Аркасская оош&quot;"/>
    <s v="wwwarkass_school@mail.ru"/>
  </r>
  <r>
    <x v="7"/>
    <s v="МКОУ &quot;Ванашинская оош&quot;"/>
    <s v="amirbekova.83@mail.ru"/>
  </r>
  <r>
    <x v="7"/>
    <s v="МКОУ &quot;Н-Каранайская оош&quot;"/>
    <s v="azizat.abdulaeva@mail.ru"/>
  </r>
  <r>
    <x v="7"/>
    <s v="МКОУ &quot;Карамахинская оош&quot;"/>
    <s v="karamakhi.oosh@mail.ru"/>
  </r>
  <r>
    <x v="7"/>
    <s v="МКОУ &quot;Экибулакская оош&quot;"/>
    <s v="nadizhat@mail.ru"/>
  </r>
  <r>
    <x v="7"/>
    <s v="МКОУ &quot;Кадарская оош&quot;"/>
    <s v="kadar_school_1@mail.ru"/>
  </r>
  <r>
    <x v="8"/>
    <s v="МКОУ &quot;Аймакинская СОШ им.Шамиля Л.З.&quot;"/>
    <s v="aymakinskayash@mail.ru "/>
  </r>
  <r>
    <x v="8"/>
    <s v="МКОУ &quot;Гергебильмкая СОШ№2&quot;"/>
    <s v="tazhudinova2016@yandex.ru "/>
  </r>
  <r>
    <x v="8"/>
    <s v="МКОУ &quot;Кудутлинская СОШ&quot; "/>
    <s v="kudutlsh@mail.ru "/>
  </r>
  <r>
    <x v="8"/>
    <s v="МКОУ &quot;Кикунинская СОШ&quot;"/>
    <s v="shkolakikuni@yandex.ru "/>
  </r>
  <r>
    <x v="8"/>
    <s v="МКОУ &quot;Гергебильская СОШ №1&quot; "/>
    <s v="gsoh1@mail.ru "/>
  </r>
  <r>
    <x v="8"/>
    <s v="МКОУ &quot;Могохская СОШ&quot;"/>
    <s v="mogohsosh@mail.ru"/>
  </r>
  <r>
    <x v="8"/>
    <s v="МКОУ &quot;Чалдинская СОШ&quot;"/>
    <s v="arg597@mail.ru"/>
  </r>
  <r>
    <x v="8"/>
    <s v="МКОУ &quot;Хвартикунинская Средняя Общеобразовательная Школа&quot; "/>
    <s v="nurovna@mail.ru "/>
  </r>
  <r>
    <x v="8"/>
    <s v="МКОУ &quot;Маалинская СОШ&quot;"/>
    <s v="abdula78.78@mail.ru"/>
  </r>
  <r>
    <x v="8"/>
    <s v="МКОУ &quot;Мурадинская СОШ&quot; "/>
    <s v="murada_sosh@mail.ru "/>
  </r>
  <r>
    <x v="9"/>
    <s v="МБОУ &quot;Гимназия&quot;"/>
    <s v="gimnazium1@mail.ru"/>
  </r>
  <r>
    <x v="9"/>
    <s v="МБОУ &quot;СОШ №2&quot;"/>
    <s v="suigp@yandex.ru"/>
  </r>
  <r>
    <x v="9"/>
    <s v="МКОУ &quot;СОШ №3&quot;"/>
    <s v="shagaevich@mail.ru"/>
  </r>
  <r>
    <x v="9"/>
    <s v="МБОУ &quot;СОШ №4&quot;"/>
    <s v="sosh4gagarin@mail.ru"/>
  </r>
  <r>
    <x v="9"/>
    <s v="МКОУ &quot;СОШ №5&quot;"/>
    <s v="Shkola5Buynaksk@Yandex.ru"/>
  </r>
  <r>
    <x v="9"/>
    <s v="МКОУ &quot;СОШ №7&quot;"/>
    <s v="shkola7_buinakck@mail.ru"/>
  </r>
  <r>
    <x v="9"/>
    <s v="МКОУ &quot;СОШ №8&quot;"/>
    <s v="school888@mail.ru"/>
  </r>
  <r>
    <x v="9"/>
    <s v="МБОУ &quot;СОШ №9&quot;"/>
    <s v="shkola9_lk888@mail.ru"/>
  </r>
  <r>
    <x v="9"/>
    <s v="МБОУ &quot;ЦО г.Буйнакска&quot;"/>
    <s v="shkola10buynaksk@mail.ru"/>
  </r>
  <r>
    <x v="9"/>
    <s v="МКОУ &quot;СОШ №11&quot;"/>
    <s v="school11buynaksk@mail.ru"/>
  </r>
  <r>
    <x v="9"/>
    <s v="МБОО &quot;Академический лицей г.Буйнакска&quot;"/>
    <s v="akademlyceum@mail.ru"/>
  </r>
  <r>
    <x v="10"/>
    <s v="МБОУ СОШ №1"/>
    <s v="ogni-school1@mail.ru"/>
  </r>
  <r>
    <x v="10"/>
    <s v="МБОУ СОШ №2"/>
    <s v="school2-ogni@mail.ru"/>
  </r>
  <r>
    <x v="10"/>
    <s v="МБОУ СОШ №3"/>
    <s v=" dagogni3@mail.ru"/>
  </r>
  <r>
    <x v="10"/>
    <s v="МБОУ СОШ №4"/>
    <s v="sosh4-dagogni@mail.ru"/>
  </r>
  <r>
    <x v="10"/>
    <s v="МБОУ СОШ №5"/>
    <s v="ibragimkurbanov@yandex.ru"/>
  </r>
  <r>
    <x v="10"/>
    <s v="МБОУ СОШ №6"/>
    <s v="sosh6.-ogni@mail.ru"/>
  </r>
  <r>
    <x v="10"/>
    <s v="МБОУ СОШ №7"/>
    <s v="arslanova.1976@list.ru"/>
  </r>
  <r>
    <x v="10"/>
    <s v="МБОУ СОШ №8"/>
    <s v=" dagognis8@mail.ru"/>
  </r>
  <r>
    <x v="11"/>
    <s v="МБОУ СОШ №1"/>
    <s v="ismailowanaida@yandex.ru"/>
  </r>
  <r>
    <x v="11"/>
    <s v="МБОУ СОШ № 3"/>
    <s v="shkola3derbent2011@yandex.ru"/>
  </r>
  <r>
    <x v="11"/>
    <s v="МБОУ СОШ №4"/>
    <s v="ecole4-derbent@ro.ru"/>
  </r>
  <r>
    <x v="11"/>
    <s v="МБОУ СОШ № 6"/>
    <s v="derbent62008@yandex.ru"/>
  </r>
  <r>
    <x v="11"/>
    <s v="МБОУ СОШ № 8"/>
    <s v="school8d@yandex.ru"/>
  </r>
  <r>
    <x v="11"/>
    <s v="МБОУ СОШ № 9"/>
    <s v="dagschool9@mail.ru"/>
  </r>
  <r>
    <x v="11"/>
    <s v="МБОУ СОШ №11"/>
    <s v="derbent-school.11@rambler.ru"/>
  </r>
  <r>
    <x v="11"/>
    <s v="МБОУ СОШ №12"/>
    <s v="zotova.sosh12-derbent@yandex.ru"/>
  </r>
  <r>
    <x v="11"/>
    <s v="МБОУ СОШ №13"/>
    <s v="derbent-school13@yandex.ru"/>
  </r>
  <r>
    <x v="11"/>
    <s v="МБОУ СОШ №14"/>
    <s v="ssh14derbent@yandex.ru"/>
  </r>
  <r>
    <x v="11"/>
    <s v="МБОУ СОШ №15"/>
    <s v="sosh15m@mail.ru"/>
  </r>
  <r>
    <x v="11"/>
    <s v="МБОУ СОШ №16"/>
    <s v="derbentshkola16@yandex.ru"/>
  </r>
  <r>
    <x v="11"/>
    <s v="МБОУ СОШ №17"/>
    <s v="sosh17m@mail.ru"/>
  </r>
  <r>
    <x v="11"/>
    <s v="МБОУ СОШ №19"/>
    <s v="ourschool19@mail.ru"/>
  </r>
  <r>
    <x v="11"/>
    <s v="МБОУ СОШ №20"/>
    <s v="derbent_school_20@mail.ru"/>
  </r>
  <r>
    <x v="11"/>
    <s v="МБОУ СОШ №21"/>
    <s v="derbentsch21@mail.ru"/>
  </r>
  <r>
    <x v="11"/>
    <s v="МБОУ Гимназия Культуры мира"/>
    <s v="gkm-18derbent@yandex.ru"/>
  </r>
  <r>
    <x v="11"/>
    <s v="МБОУ Гимназия №1"/>
    <s v="1gimn1@mail.ru"/>
  </r>
  <r>
    <x v="11"/>
    <s v="МБОУ Гимназия №2"/>
    <s v="gimn2.derbent@yandex.ru"/>
  </r>
  <r>
    <x v="11"/>
    <s v="МБОУ Гимназия №3"/>
    <s v="naida.mirzaeva.72@mail.ru"/>
  </r>
  <r>
    <x v="11"/>
    <s v="МБОУ Прогимн. &quot;Президент&quot;"/>
    <s v="mbouprezident@mail.ru"/>
  </r>
  <r>
    <x v="11"/>
    <s v="МБОУ Дербентский кадетский корпус"/>
    <s v="derbentkadet@rambler.ru"/>
  </r>
  <r>
    <x v="11"/>
    <s v="МБОУ С(к)ОШИ № 7"/>
    <s v="skoshi.v7@mail.ru"/>
  </r>
  <r>
    <x v="11"/>
    <s v="ГКОУ РД школа-интернат №2"/>
    <s v="Internat.2@mail.ru"/>
  </r>
  <r>
    <x v="11"/>
    <s v="ГКОУ РД школа-интернат №6"/>
    <s v="school-Internat6@rambler.ru"/>
  </r>
  <r>
    <x v="12"/>
    <s v="МКОУ «СОШ №1»"/>
    <s v="izb.mkousosh1@yandex.ru "/>
  </r>
  <r>
    <x v="12"/>
    <s v="МКОУ «СОШ №2»"/>
    <s v="sosh2.izb@mail.ru "/>
  </r>
  <r>
    <x v="12"/>
    <s v="МКОУ «СОШ №3»"/>
    <s v="i_shkola_3@mail.ru "/>
  </r>
  <r>
    <x v="12"/>
    <s v="МКОУ «СОШ №8»"/>
    <s v="mkous8maggadzhieva@yandex.ru "/>
  </r>
  <r>
    <x v="12"/>
    <s v="МКОУ «СОШ №10»"/>
    <s v="dagizbschool10@ya.ru "/>
  </r>
  <r>
    <x v="12"/>
    <s v="МКОУ «СОШ №11»"/>
    <s v="11_izb_school@mail.ru "/>
  </r>
  <r>
    <x v="12"/>
    <s v="МБОУ &quot;СОШ №12&quot;"/>
    <s v="12school.izb@mail.ru "/>
  </r>
  <r>
    <x v="12"/>
    <s v="МКОУ &quot;Избербашская школа-интернат III-IV видов&quot;"/>
    <s v="shkola-internat.izb@mail.ru "/>
  </r>
  <r>
    <x v="13"/>
    <s v="МБОУ СОШ №1"/>
    <s v="kas.shola1@mail.ru"/>
  </r>
  <r>
    <x v="13"/>
    <s v="МБОУ СОШ №4"/>
    <s v="skola-4@mail.ru"/>
  </r>
  <r>
    <x v="13"/>
    <s v="МБОУ СОШ №5"/>
    <s v="shkola055@mail.ru"/>
  </r>
  <r>
    <x v="13"/>
    <s v="МБОУ СОШ №6"/>
    <s v="kasschool6@mail.ru"/>
  </r>
  <r>
    <x v="13"/>
    <s v="МБОУ &quot;Каспийская гимназия&quot;"/>
    <s v="gimnaziyakasp@mail.ru"/>
  </r>
  <r>
    <x v="13"/>
    <s v="МБОУ &quot;Каспийский лицей №8&quot;"/>
    <s v="kaslicey8@mail.ru"/>
  </r>
  <r>
    <x v="13"/>
    <s v="МБОУ &quot;СОШ №9 им. Героев России-пограничников&quot;"/>
    <s v="shkola9kasp@mail.ru"/>
  </r>
  <r>
    <x v="13"/>
    <s v="МОКУ &quot;Спец. (коррекционная) общеобраз. Школа №10 (8 вида)"/>
    <s v="mousksh10vosmogovida@mail.ru"/>
  </r>
  <r>
    <x v="13"/>
    <s v="МБОУ &quot;Каспийская гимназия №11&quot;"/>
    <s v="sosh11kasp@mail.ru"/>
  </r>
  <r>
    <x v="13"/>
    <s v="МБОУ СОШ №12"/>
    <s v="kaspschool12@mail.ru"/>
  </r>
  <r>
    <x v="13"/>
    <s v="МБОУ СОШ №13"/>
    <s v="kaspschool13@mail.ru"/>
  </r>
  <r>
    <x v="13"/>
    <s v="МБОУ &quot;Лицей №14&quot;"/>
    <s v="mplyceum14@mail.ru"/>
  </r>
  <r>
    <x v="13"/>
    <s v="МАОУ &quot;Каспийский центр образования &quot;Школа №15&quot;"/>
    <s v="kco-shkola15@yandex.ru"/>
  </r>
  <r>
    <x v="13"/>
    <s v="МБОУ &quot;Кадетская морская школа-интернат&quot;"/>
    <s v="kmshi@mail.ru"/>
  </r>
  <r>
    <x v="13"/>
    <s v="МБОУ СОШ №2"/>
    <s v="school2kaspiyskrd@mail.ru"/>
  </r>
  <r>
    <x v="13"/>
    <s v="МБОУ СОШ №3"/>
    <s v="school-3-kasp@mail.ru"/>
  </r>
  <r>
    <x v="14"/>
    <s v="МБОУ «Гимназия №1&quot;"/>
    <s v="kizsosh1@yandex.ru"/>
  </r>
  <r>
    <x v="14"/>
    <s v="МБОУ СОШ №2"/>
    <s v="kizilyurt.sh2@yandex.ru"/>
  </r>
  <r>
    <x v="14"/>
    <s v="МБОУ СОШ №3"/>
    <s v="sosh3_bavtugai@mail.ru"/>
  </r>
  <r>
    <x v="14"/>
    <s v="МБОУ «СОШ №4»"/>
    <s v="sosh.4-2011@yandex.ru"/>
  </r>
  <r>
    <x v="14"/>
    <s v="МКОУ «Гимназия № 5 им. А.А. Алиева»"/>
    <s v="sulack5@mail.ru"/>
  </r>
  <r>
    <x v="14"/>
    <s v="МБОУ СОШ №7"/>
    <s v="sosh7kizilurt@yandex.ru"/>
  </r>
  <r>
    <x v="14"/>
    <s v="МКОУ «СОШ №8»"/>
    <s v="aminat.ziyavudinova.77@mail.ru"/>
  </r>
  <r>
    <x v="14"/>
    <s v="МБОУ СОШ №9"/>
    <s v="sosh9.kiz@yandex.ru"/>
  </r>
  <r>
    <x v="14"/>
    <s v="МБУДО «ЦДТ»"/>
    <s v="cdt05@mail.ru"/>
  </r>
  <r>
    <x v="15"/>
    <s v="МКОУ КГ № 1"/>
    <s v="gimnaziya.kizlyar@mail.ru"/>
  </r>
  <r>
    <x v="15"/>
    <s v="МКОУ &quot;МПЛ № 2&quot;"/>
    <s v="kirowci@inbox.ru"/>
  </r>
  <r>
    <x v="15"/>
    <s v="МКОУ СОШ № 3"/>
    <s v="mou_chkola3@mail.ru"/>
  </r>
  <r>
    <x v="15"/>
    <s v="МКОУ СОШ № 4"/>
    <s v="gshkola4@mail.ru"/>
  </r>
  <r>
    <x v="15"/>
    <s v="МКОУ «СОШ №5 им. А.С.Макаренко» "/>
    <s v="moysosh-5@mail.ru"/>
  </r>
  <r>
    <x v="15"/>
    <s v="МКОУ КГ № 6"/>
    <s v="gimnaziya_6@mail.ru"/>
  </r>
  <r>
    <x v="15"/>
    <s v="МКОУ СОШ № 7"/>
    <s v="kizlyar7@mail.ru"/>
  </r>
  <r>
    <x v="15"/>
    <s v="МКОУ СОШ № 9"/>
    <s v="sosh9@mo-kizlyar.ru"/>
  </r>
  <r>
    <x v="15"/>
    <s v="МКОУ СОШ № 11"/>
    <s v="kizl_sosh11@bk.ru"/>
  </r>
  <r>
    <x v="15"/>
    <s v="МКОУ &quot;Прогимназия &quot; Ласточка&quot;"/>
    <s v="karaeva_70@mail.ru"/>
  </r>
  <r>
    <x v="16"/>
    <s v="МБОУ «Гимназия №1»"/>
    <s v="ege200601@mail.ru"/>
  </r>
  <r>
    <x v="16"/>
    <s v="МБОУ «СОШ №2»"/>
    <s v="mkl-mbou02@yandex.ru"/>
  </r>
  <r>
    <x v="16"/>
    <s v="МБОУ «Лицей №3»"/>
    <s v="ege200603@yandex.ru"/>
  </r>
  <r>
    <x v="16"/>
    <s v="МБОУ «Гимназия №4»"/>
    <s v="ege200604@yandex.ru"/>
  </r>
  <r>
    <x v="16"/>
    <s v="МБОУ «Лицей № 5»"/>
    <s v="ege200605@yandex.ru"/>
  </r>
  <r>
    <x v="16"/>
    <s v="МБОУ «СОШ №6»"/>
    <s v="ege20066@yandex.ru"/>
  </r>
  <r>
    <x v="16"/>
    <s v="МБОУ «Гимназия №7»"/>
    <s v="ege201507@yandex.ru"/>
  </r>
  <r>
    <x v="16"/>
    <s v="МБОУ «Лицей № 8»"/>
    <s v="ege200608@yandex.ru"/>
  </r>
  <r>
    <x v="16"/>
    <s v="МБОУ «Лицей №9»"/>
    <s v="ege200609@yandex.ru"/>
  </r>
  <r>
    <x v="16"/>
    <s v="МБОУ «СОШ №10"/>
    <s v="ege200610@yandex.ru"/>
  </r>
  <r>
    <x v="16"/>
    <s v="МБОУ «Гимназия №11»"/>
    <s v="ege200611@yandex.ru"/>
  </r>
  <r>
    <x v="16"/>
    <s v="МБОУ «СОШ №12"/>
    <s v="ege200612@yandex.ru"/>
  </r>
  <r>
    <x v="16"/>
    <s v="МБОУ «Гимназия №13»"/>
    <s v="ege-gimna13@yandex.ru"/>
  </r>
  <r>
    <x v="16"/>
    <s v="МБОУ «СОШ №14»"/>
    <s v="ege200614@yandex.ru"/>
  </r>
  <r>
    <x v="16"/>
    <s v="МБОУ «СОШ № 15»"/>
    <s v="ege200615@yandex.ru"/>
  </r>
  <r>
    <x v="16"/>
    <s v="МБОУ «СОШ № 16»"/>
    <s v="ege200616@yandex.ru"/>
  </r>
  <r>
    <x v="16"/>
    <s v="МБОУ «Гимназия №17»"/>
    <s v="ege200617@yandex.ru"/>
  </r>
  <r>
    <x v="16"/>
    <s v="МБОУ «СОШ №18»"/>
    <s v="ege200618@yandex.ru"/>
  </r>
  <r>
    <x v="16"/>
    <s v="МБОУ «СОШ №19»"/>
    <s v="ege200619@yandex.ru"/>
  </r>
  <r>
    <x v="16"/>
    <s v="МБОУ «СОШ №20»"/>
    <s v="ege200620@yandex.ru"/>
  </r>
  <r>
    <x v="16"/>
    <s v="МБОУ «СОШ №21»"/>
    <s v="ege200621@yandex.ru"/>
  </r>
  <r>
    <x v="16"/>
    <s v="МБОУ «Лицей №22»"/>
    <s v="ege200622@yandex.ru"/>
  </r>
  <r>
    <x v="16"/>
    <s v="МБОУ «ООШ №23»"/>
    <s v="osnov23@mail.ru"/>
  </r>
  <r>
    <x v="16"/>
    <s v="МБОУ «СОШ № 24»"/>
    <s v="ege200624@yandex.ru"/>
  </r>
  <r>
    <x v="16"/>
    <s v="МБОУ «СОШ №25»"/>
    <s v="ege200625@yandex.ru"/>
  </r>
  <r>
    <x v="16"/>
    <s v="МБОУ «СОШ № 26»"/>
    <s v="ege201526@yandex.ru"/>
  </r>
  <r>
    <x v="16"/>
    <s v="МБОУ «СОШ №27»"/>
    <s v="ege200627@yandex.ru"/>
  </r>
  <r>
    <x v="16"/>
    <s v="МБОУ «Гимназия № 28»"/>
    <s v="ege200628@yandex.ru"/>
  </r>
  <r>
    <x v="16"/>
    <s v="МБОУ «СОШ №29»"/>
    <s v="ege200629@yandex.ru"/>
  </r>
  <r>
    <x v="16"/>
    <s v="МБОУ «Лицей №30»"/>
    <s v="ege20063030@yandex.ru"/>
  </r>
  <r>
    <x v="16"/>
    <s v="МБОУ «СОШ №31»"/>
    <s v="ege200631@yandex.ru"/>
  </r>
  <r>
    <x v="16"/>
    <s v="МБОУ «СОШ № 32»"/>
    <s v="ege200632@yandex.ru"/>
  </r>
  <r>
    <x v="16"/>
    <s v="МБОУ «Гимназия «№33"/>
    <s v="ege200633@yandex.ru"/>
  </r>
  <r>
    <x v="16"/>
    <s v="МБОУ «СОШ № 34»"/>
    <s v="ege200634@yandex.ru"/>
  </r>
  <r>
    <x v="16"/>
    <s v="МБОУ «Гимназия «№35"/>
    <s v="ege200635@yandex.ru"/>
  </r>
  <r>
    <x v="16"/>
    <s v="МБОУ «СОШ №36»"/>
    <s v="ege200636@ya.ru"/>
  </r>
  <r>
    <x v="16"/>
    <s v="МБОУ «Гимназия № 37»"/>
    <s v="ege200637@yandex.ru "/>
  </r>
  <r>
    <x v="16"/>
    <s v="МБОУ «Гимназия № 38»"/>
    <s v="ege200638@yandex.ru"/>
  </r>
  <r>
    <x v="16"/>
    <s v="МБОУ «Лицей №39»"/>
    <s v="ege200639@yandex.ru"/>
  </r>
  <r>
    <x v="16"/>
    <s v="МБОУ «СОШ №40»"/>
    <s v="ege200640@yandex.ru"/>
  </r>
  <r>
    <x v="16"/>
    <s v="МБОУ «СОШ №41»"/>
    <s v="ege200641@yandex.ru"/>
  </r>
  <r>
    <x v="16"/>
    <s v="МБОУ «СОШ №42»"/>
    <s v="ege200642@yandex.ru"/>
  </r>
  <r>
    <x v="16"/>
    <s v="МБОУ «СОШ №43»"/>
    <s v="ege200643@yandex.ru"/>
  </r>
  <r>
    <x v="16"/>
    <s v="МБОУ «СОШ №44»"/>
    <s v="ege200644@yandex.ru"/>
  </r>
  <r>
    <x v="16"/>
    <s v="МБОУ «СОШ №45»"/>
    <s v="ege200645@yandex.ru"/>
  </r>
  <r>
    <x v="16"/>
    <s v="МБОУ «СОШ №46»"/>
    <s v="ege200646@yandex.ru"/>
  </r>
  <r>
    <x v="16"/>
    <s v="МБОУ «СОШ №47»"/>
    <s v="ege200647@yandex.ru"/>
  </r>
  <r>
    <x v="16"/>
    <s v="МБОУ «СОШ №48»"/>
    <s v="ege200648@yandex.ru"/>
  </r>
  <r>
    <x v="16"/>
    <s v="МБОУ «СОШ №49»"/>
    <s v="ege200649@yandex.ru"/>
  </r>
  <r>
    <x v="16"/>
    <s v="МБОУ «СОШ №50»"/>
    <s v="ege200650@yandex.ru"/>
  </r>
  <r>
    <x v="16"/>
    <s v="МБОУ «Лицей №51»"/>
    <s v="lizei51@mail.ru"/>
  </r>
  <r>
    <x v="16"/>
    <s v="МБОУ «Лицей№52»"/>
    <s v="ege200652@yandex.ru"/>
  </r>
  <r>
    <x v="16"/>
    <s v="МБОУ «СОШ №53»"/>
    <s v="ege200653@yandex.ru"/>
  </r>
  <r>
    <x v="16"/>
    <s v="МБОУ «СОШ №55»"/>
    <s v="ege200655@yandex.ru"/>
  </r>
  <r>
    <x v="16"/>
    <s v="МБОУ «Гимназия №56»"/>
    <s v="ege200656@yandex.ru"/>
  </r>
  <r>
    <x v="16"/>
    <s v="МБОУ «СОШ №57»"/>
    <s v="ege20065757@yandex.ru"/>
  </r>
  <r>
    <x v="16"/>
    <s v="МБОУ «СОШ №58»"/>
    <s v="shcola58@gmail.com"/>
  </r>
  <r>
    <x v="16"/>
    <s v="МБОУ «СОШ№59»"/>
    <s v="mbou.schkola59@yandex.ru"/>
  </r>
  <r>
    <x v="16"/>
    <s v="МКОУ» Школа-интернат II вида»"/>
    <s v="intslabosl@mail.ru"/>
  </r>
  <r>
    <x v="16"/>
    <s v="МКОУ «Интернат Сирот»"/>
    <s v="internat-sirot05@mail.ru"/>
  </r>
  <r>
    <x v="16"/>
    <s v="МКОУ «Школа-интернат 1 вида»"/>
    <s v="intgLuch@yandex.ru"/>
  </r>
  <r>
    <x v="16"/>
    <s v="МКОУ «Школа-интернат 4 вида»"/>
    <s v="msoshi@mail.ru"/>
  </r>
  <r>
    <x v="16"/>
    <s v="МБОУ «Нач..шк - дет.сад №27»"/>
    <s v="skazka128@yandex.ru"/>
  </r>
  <r>
    <x v="17"/>
    <s v="МКОУ «Гимназия 3»"/>
    <s v="hassosh@mail.ru"/>
  </r>
  <r>
    <x v="17"/>
    <s v="МКОУ &quot;Гимназия им. М. Горького&quot;"/>
    <s v="hasguo2014@mail.ru"/>
  </r>
  <r>
    <x v="17"/>
    <s v="МКОУ &quot;СОШ №2&quot;"/>
    <s v="hassosh2@mail.ru"/>
  </r>
  <r>
    <x v="17"/>
    <s v="МКОУ &quot;СОШ №3 им С.А. Джанхуватова&quot;"/>
    <s v="hassosh3@mail.ru"/>
  </r>
  <r>
    <x v="17"/>
    <s v="МКОУ &quot;СОШ №4&quot;"/>
    <s v="4shkola@inbox.ru"/>
  </r>
  <r>
    <x v="17"/>
    <s v="МКОУ &quot;СОШ №5&quot; имени героя России Мусалаева Т.О."/>
    <s v="hassosh05@mail.ru"/>
  </r>
  <r>
    <x v="17"/>
    <s v="МКОУ &quot; Гимназия №1&quot;"/>
    <s v="khasgym1@mail.ru"/>
  </r>
  <r>
    <x v="17"/>
    <s v="МКОУ &quot;СОШ №7 им. Алибекова&quot;"/>
    <s v="hassosh7@mail.ru"/>
  </r>
  <r>
    <x v="17"/>
    <s v="МКОУ &quot;СОШ №8&quot;"/>
    <s v="soshv8@mail.ru"/>
  </r>
  <r>
    <x v="17"/>
    <s v="МКОУ &quot;СОШ №9&quot;"/>
    <s v="s0003_88@mail.ru"/>
  </r>
  <r>
    <x v="17"/>
    <s v="МКОУ &quot; СОШ №10 им. А.И.Исмаилова&quot;"/>
    <s v="hassosh_10@inbox.ru"/>
  </r>
  <r>
    <x v="17"/>
    <s v="МКОУ &quot;СОШ №11&quot;"/>
    <s v="hassosh11@mail.ru"/>
  </r>
  <r>
    <x v="17"/>
    <s v="МКОУ &quot;СОШ №12 им. Л.Н. Толстого&quot;"/>
    <s v="hassosh12@mail.ru"/>
  </r>
  <r>
    <x v="17"/>
    <s v="МКОУ &quot; Гимназия №3&quot;"/>
    <s v="hassosh13@mail.ru"/>
  </r>
  <r>
    <x v="17"/>
    <s v="МКОУ &quot;СОШ №14&quot;"/>
    <s v="hassosh14@mail.ru"/>
  </r>
  <r>
    <x v="17"/>
    <s v="МКОУ &quot;СОШ №15&quot;"/>
    <s v="sosch15@mail.ru"/>
  </r>
  <r>
    <x v="17"/>
    <s v="МКОУ &quot;СОШ № 16&quot;"/>
    <s v="has.16@mail.ru"/>
  </r>
  <r>
    <x v="17"/>
    <s v="МКОУ &quot;СОШ №17 им М.М. Дацаева&quot;"/>
    <s v="sosh171@mail.ru"/>
  </r>
  <r>
    <x v="17"/>
    <s v="МКОУ &quot; Гимназия №2 им. А.Сайтиева&quot;"/>
    <s v="hasgim2saytiev@mail.ru"/>
  </r>
  <r>
    <x v="17"/>
    <s v="МКОУ &quot;СОШ №19&quot;"/>
    <s v="xasmkousoch19@mail.ru"/>
  </r>
  <r>
    <x v="17"/>
    <s v="МКОУ &quot;ХМЛ им. А. Абукова&quot;"/>
    <s v="hashml@mail.ru"/>
  </r>
  <r>
    <x v="17"/>
    <s v="МКОУ &quot;Прогимназия №6 Ивушка&quot;"/>
    <s v="proivushka@mail.ru"/>
  </r>
  <r>
    <x v="17"/>
    <s v="МКОУ &quot;Прогимназия №9 Ручеек&quot;"/>
    <s v="rucheek9@mail.ru"/>
  </r>
  <r>
    <x v="17"/>
    <s v="МКОУ &quot;Прогимназия №10 Сказка&quot;"/>
    <s v="skazka9093@inbox.ru"/>
  </r>
  <r>
    <x v="18"/>
    <s v="МКОУ СОШ №1  имени Магомед-Герея Зульпукарова"/>
    <s v="soch1_suhokumsk@mail.ru"/>
  </r>
  <r>
    <x v="18"/>
    <s v="МКОУ СОШ №2 "/>
    <s v="shkola2suh@mail.ru"/>
  </r>
  <r>
    <x v="18"/>
    <s v="МКОУ СОШ №3"/>
    <s v="vostoksuh@mail.ru"/>
  </r>
  <r>
    <x v="18"/>
    <s v="МКОУ СОШ №4"/>
    <s v="mkousosh-4@mail.ru"/>
  </r>
  <r>
    <x v="19"/>
    <s v="МКОУ &quot;Арадирихская СОШ&quot; "/>
    <s v="gassan-01@mail.ru"/>
  </r>
  <r>
    <x v="19"/>
    <s v="МКОУ &quot;Аргванинская СОШ&quot;"/>
    <s v="kontrupr@mail.ru"/>
  </r>
  <r>
    <x v="19"/>
    <s v="МКОУ &quot;Верхнеинховская СОШ&quot;"/>
    <s v="zainab.magomedova.88@mail.ru"/>
  </r>
  <r>
    <x v="19"/>
    <s v="МКОУ &quot;Игалинская СОШ&quot;"/>
    <s v="igalihkola2009@yandex.ru"/>
  </r>
  <r>
    <x v="19"/>
    <s v="МКОУ &quot;Ингишинская СОШ&quot;"/>
    <s v="ronin2108@yandex.ru"/>
  </r>
  <r>
    <x v="19"/>
    <s v="МКОУ &quot;Килятлинская СОШ&quot;"/>
    <s v="mkoukilyatli@mail.ru"/>
  </r>
  <r>
    <x v="19"/>
    <s v="МКОУ &quot;Мехельтинская СОШ&quot;"/>
    <s v="mekhelta.msch@yandex.ru"/>
  </r>
  <r>
    <x v="19"/>
    <s v="МКОУ &quot;Нижне-Инховская СОШ&quot;"/>
    <s v="nijneeinho@yandex.ru"/>
  </r>
  <r>
    <x v="19"/>
    <s v="МКОУ &quot;Ново-Аргванинская СОШ&quot;"/>
    <s v="sabigulaeva74@mail.ru"/>
  </r>
  <r>
    <x v="19"/>
    <s v="МКОУ &quot;Тляратинская СОШ&quot;"/>
    <s v="tlaratacosh@yandex.ru"/>
  </r>
  <r>
    <x v="19"/>
    <s v="МКОУ &quot;Цилитлинская СОШ&quot;"/>
    <s v="csosh-2@yandex.ru"/>
  </r>
  <r>
    <x v="19"/>
    <s v="МКОУ &quot;Чиркатинская СОШ&quot;"/>
    <s v="chirkatasosh@mail.ru"/>
  </r>
  <r>
    <x v="19"/>
    <s v="МКОУ &quot;Мехельтинская ООШ&quot;"/>
    <s v="meheltaoosh00@yandex.ru"/>
  </r>
  <r>
    <x v="19"/>
    <s v="МКОУ &quot;Кунзахская ООШ&quot;"/>
    <s v="revizorgymbet@mail.ru"/>
  </r>
  <r>
    <x v="19"/>
    <s v="МКОУ &quot;Цанатлинская ООШ&quot;"/>
    <s v="mcm1957@yandex.ru"/>
  </r>
  <r>
    <x v="19"/>
    <s v="МКОУ &quot;Читлинская ООШ&quot;"/>
    <s v="chitlinskayaoosh01@mail.ru"/>
  </r>
  <r>
    <x v="19"/>
    <s v="МКОУ &quot;Верхнеарадерихская НОШ&quot;"/>
    <s v="aradnosh@yandex.ru"/>
  </r>
  <r>
    <x v="19"/>
    <s v="МКОУ &quot;Ичичалинская НОШ&quot;"/>
    <s v="ichinosh@yandex.ru"/>
  </r>
  <r>
    <x v="19"/>
    <s v="МКОУ &quot;Тантаринская НОШ&quot;"/>
    <s v="tantanosh@yandex.ru"/>
  </r>
  <r>
    <x v="19"/>
    <s v="МКОУ &quot;Шабдухская НОШ&quot;"/>
    <s v="shabdunosh@yandex.ru"/>
  </r>
  <r>
    <x v="20"/>
    <s v="МБОУ «Уркарахская МПГ»"/>
    <s v="umg_1@mail.ru"/>
  </r>
  <r>
    <x v="20"/>
    <s v="Кищинская МПГ"/>
    <s v="kmpg2014@yandex.ru"/>
  </r>
  <r>
    <x v="20"/>
    <s v="Уркарахский МПЛ"/>
    <s v="umpl2022@mail.ru"/>
  </r>
  <r>
    <x v="20"/>
    <s v="Харбукская СОШ"/>
    <s v="harbuk72@mail.ru"/>
  </r>
  <r>
    <x v="20"/>
    <s v="Калкнинская СОШ"/>
    <s v="kalknisoch@yandex.ru"/>
  </r>
  <r>
    <x v="20"/>
    <s v="Дибгашинская СОШ"/>
    <s v="dibgashi005@mail.ru"/>
  </r>
  <r>
    <x v="20"/>
    <s v="Кищинская СОШ"/>
    <s v="kichachool@mail.ru"/>
  </r>
  <r>
    <x v="20"/>
    <s v="Бускринская СОШ"/>
    <s v="buskrinskay@mail.ru"/>
  </r>
  <r>
    <x v="20"/>
    <s v="Чишилинская СОШ"/>
    <s v="chshl1@mail.ru"/>
  </r>
  <r>
    <x v="20"/>
    <s v="Урагинская СОШ"/>
    <s v="uragi22sosh@mail.ru"/>
  </r>
  <r>
    <x v="20"/>
    <s v="Урхнишинская СОШ"/>
    <s v="urhnischa74@mail.ru"/>
  </r>
  <r>
    <x v="20"/>
    <s v="Гуладтынская СОШ"/>
    <s v="guladtysosh@yandex.ru"/>
  </r>
  <r>
    <x v="20"/>
    <s v="Меусишинская СОШ"/>
    <s v="meusisha@mail.ru"/>
  </r>
  <r>
    <x v="20"/>
    <s v="Сутбукская СОШ"/>
    <s v="sutbuk.sosh@mail.ru"/>
  </r>
  <r>
    <x v="20"/>
    <s v="К-махинская СОШ"/>
    <s v="k-mahi@mail.ru"/>
  </r>
  <r>
    <x v="20"/>
    <s v="Кубачинская СОШ"/>
    <s v="zavuch2013@mail.ru"/>
  </r>
  <r>
    <x v="20"/>
    <s v="Трисанчинская СОШ"/>
    <s v="trissosh@yandex.ru"/>
  </r>
  <r>
    <x v="20"/>
    <s v="Кункинская СОШ"/>
    <s v="kunki.shkola@bk.ru"/>
  </r>
  <r>
    <x v="20"/>
    <s v="Зубанчинская СОШ"/>
    <s v="zuban-sosh@mail.ru"/>
  </r>
  <r>
    <x v="20"/>
    <s v="Н/Уркарахская СОШ"/>
    <s v="n-urkarah@yandex.ru"/>
  </r>
  <r>
    <x v="20"/>
    <s v="Аштынская СОШ"/>
    <s v="ashti-sosh@mail.ru"/>
  </r>
  <r>
    <x v="20"/>
    <s v="Шаласинская СОШ"/>
    <s v="shalasi.school@mail.ru"/>
  </r>
  <r>
    <x v="20"/>
    <s v="Морская СОШ"/>
    <s v="morskoe.2021@yandex.ru"/>
  </r>
  <r>
    <x v="20"/>
    <s v="Хуршнинская СОШ"/>
    <s v="hyrshni_sosh@mail.ru"/>
  </r>
  <r>
    <x v="20"/>
    <s v="Зильбачинская СОШ"/>
    <s v="zilbachisosh55@mail.ru"/>
  </r>
  <r>
    <x v="20"/>
    <s v="Дибгаликская СОШ"/>
    <s v="dibgaliksosh@mail.ru, sosh.dibgalik@yandex.ru"/>
  </r>
  <r>
    <x v="20"/>
    <s v="Дуакарская СОШ"/>
    <s v="duakar-sh@mail.ru"/>
  </r>
  <r>
    <x v="20"/>
    <s v="Кудагинская СОШ"/>
    <s v="kudagushkola@mail.ru"/>
  </r>
  <r>
    <x v="20"/>
    <s v="Ураринская СОШ"/>
    <s v="urari.soch@mail.ru"/>
  </r>
  <r>
    <x v="20"/>
    <s v="Ирагинская СОШ"/>
    <s v="isabekov.1980@list.ru"/>
  </r>
  <r>
    <x v="20"/>
    <s v="Гунакаринская ООШ"/>
    <s v="gunakariooh@mail.ru"/>
  </r>
  <r>
    <x v="20"/>
    <s v="Иракинская ООШ"/>
    <s v="iraki.oosh@mail.ru"/>
  </r>
  <r>
    <x v="20"/>
    <s v="Цизгаринская ООШ"/>
    <s v="tsizgari@bk.ru"/>
  </r>
  <r>
    <x v="20"/>
    <s v="Дзилебкинская ООШ"/>
    <s v="ddzilebkioos@gmail.com"/>
  </r>
  <r>
    <x v="20"/>
    <s v="Гаджи-кутанская ООШ"/>
    <s v="gadjikutan05@gmail.com"/>
  </r>
  <r>
    <x v="20"/>
    <s v="Иван-кутанская ООШ"/>
    <s v="ivan-kutan@mail.ru"/>
  </r>
  <r>
    <x v="21"/>
    <s v="МБОУ «Аглобинская СОШ»"/>
    <s v="aglobi.mkousosh@yandex.ru"/>
  </r>
  <r>
    <x v="21"/>
    <s v="МБОУ «Араблинская СОШ»"/>
    <s v="arablinskaya.sosh@mail.ru"/>
  </r>
  <r>
    <x v="21"/>
    <s v="МБОУ «Белиджинская гимназия №1» им. А.Исрафилова"/>
    <s v="gimnazija_05@mail.ru"/>
  </r>
  <r>
    <x v="21"/>
    <s v="МБОУ « СОШ №1 имени М.Ярагского пос. Белиджи»"/>
    <s v="zalova.imara@yandex.rusosh1p.belidji@mail.ru"/>
  </r>
  <r>
    <x v="21"/>
    <s v="МБОУ«СОШ №2 пос.Белиджи»"/>
    <s v="bsosh2@list.rubsosh2@inbox.ru"/>
  </r>
  <r>
    <x v="21"/>
    <s v="МБОУ «СОШ №3 п.Белиджи»"/>
    <s v="bel-sosh3@yandex.ru"/>
  </r>
  <r>
    <x v="21"/>
    <s v="МБОУ «СОШ №4 п. Белиджи»"/>
    <s v="belsosh4@yandex.ru"/>
  </r>
  <r>
    <x v="21"/>
    <s v="МБОУ «СОШ №1 с.Белиджи»"/>
    <s v="s_belidgi_1@mail.ru"/>
  </r>
  <r>
    <x v="21"/>
    <s v="МБОУ «СОШ №2 с.Белиджи»"/>
    <s v="schola259@mail.ru"/>
  </r>
  <r>
    <x v="21"/>
    <s v="МБОУ «ООШ им. Г. Лезгинцева» п. Белиджи"/>
    <s v="kahriman56@bk.ru"/>
  </r>
  <r>
    <x v="21"/>
    <s v="МБОУ «Берикейская СОШ»"/>
    <s v="berikey.dagschool@mail.ru"/>
  </r>
  <r>
    <x v="21"/>
    <s v="МБОУ «Бильгадинская  ООШ им. Гусейнова С.И.»"/>
    <s v="dzhamiev.67@mail.ru"/>
  </r>
  <r>
    <x v="21"/>
    <s v="МБОУ «Великентская СОШ им. Гереева У. А.»"/>
    <s v="schoolvelikent@yandex.ru"/>
  </r>
  <r>
    <x v="21"/>
    <s v="МБОУ «Геджухская СОШ»"/>
    <s v="gedjuh.school@mail.ru"/>
  </r>
  <r>
    <x v="21"/>
    <s v="МБОУ &quot;ООШ им Г.Давыдовой"/>
    <s v="davidov.school@yandex.ru"/>
  </r>
  <r>
    <x v="21"/>
    <s v="МБОУ «Деличобанская СОШ»"/>
    <s v="delchkool@mail.ru"/>
  </r>
  <r>
    <x v="21"/>
    <s v="МБОУ «Джалганская СОШ»Верх."/>
    <s v="jalgansosh@yandex.ru"/>
  </r>
  <r>
    <x v="21"/>
    <s v="МБОУ «СОШ им. Гаджибабаева Э. Н.»                с. Н. Джалган"/>
    <s v="ndgalgan05@mail.ru"/>
  </r>
  <r>
    <x v="21"/>
    <s v="МБОУ «Джемикентская СОШ»"/>
    <s v="dzhemikentskaya_srednyayashkola@mail.ru"/>
  </r>
  <r>
    <x v="21"/>
    <s v="МБОУ «Дюзлярская СОШ»"/>
    <s v="duzlyar2012@yandex.ru"/>
  </r>
  <r>
    <x v="21"/>
    <s v="МБОУ «Зидьянская СОШ им. Курбанова С.Д.»"/>
    <s v="abdullaev51@list.ru"/>
  </r>
  <r>
    <x v="21"/>
    <s v="МБОУ «Калинская СОШ»"/>
    <s v="kalaskola@mail.ru"/>
  </r>
  <r>
    <x v="21"/>
    <s v="МБОУ «Мамедкалинская гимназия им.М.Алиева»"/>
    <s v="mgimnasiya@mail.rudzhavganat.alieva@mail.ru"/>
  </r>
  <r>
    <x v="21"/>
    <s v="МБОУ «СОШ № 2 пос. Мамедкала»"/>
    <s v="schoolmamedkala2@rambler.ru"/>
  </r>
  <r>
    <x v="21"/>
    <s v="МБОУ «СОШ №3 пос.Мамедкала»"/>
    <s v="duzshkola@mail.ru"/>
  </r>
  <r>
    <x v="21"/>
    <s v="МБОУ «Митаги-Казмалярская СОШ»"/>
    <s v="mkoumitagi@rambler.ru"/>
  </r>
  <r>
    <x v="21"/>
    <s v="МБОУ «Митагинская ООШ»"/>
    <s v="mitagioosh1956@yandex.ru"/>
  </r>
  <r>
    <x v="21"/>
    <s v="МБОУ «Кулларская СОШ»"/>
    <s v="sosh_kullar@mail.ru"/>
  </r>
  <r>
    <x v="21"/>
    <s v="МБОУ «Мичуринская СОШ»"/>
    <s v="sohmichurino@mail.ru"/>
  </r>
  <r>
    <x v="21"/>
    <s v="МБОУ Мугартынская СОШ"/>
    <s v="mugarty12@mail.ru"/>
  </r>
  <r>
    <x v="21"/>
    <s v="МБОУ «Музаимская СОШ»"/>
    <s v="raxman.agarzaev@mail.ru"/>
  </r>
  <r>
    <x v="21"/>
    <s v="МБОУ «Нюгдинская СОШ им. Х.Д. Авшалумова»"/>
    <s v="nugdischool@mail.ru"/>
  </r>
  <r>
    <x v="21"/>
    <s v="МБОУ «Падарская СОШ»"/>
    <s v="mkoupadarschool@mail.ru"/>
  </r>
  <r>
    <x v="21"/>
    <s v="МБОУ «Рубасская СОШ»"/>
    <s v="rubas08@rambler.ru"/>
  </r>
  <r>
    <x v="21"/>
    <s v="МБОУ «Рукельская СОШ им. Н.С.Ахмедова»"/>
    <s v="rukielskaiasosh@mail.ru"/>
  </r>
  <r>
    <x v="21"/>
    <s v="МБОУ «Рукельская ООШ»"/>
    <s v="nov.rukel@yandex.ru"/>
  </r>
  <r>
    <x v="21"/>
    <s v="МБОУ «Сабновинская СОШ им. Умаханова М-С.И.»"/>
    <s v="mkousoshsabnova@yandex.ru"/>
  </r>
  <r>
    <x v="21"/>
    <s v="МБОУ «Саликская СОШ им.Курбанова Я.Д.»"/>
    <s v="salikdr_01_30@mail.ru"/>
  </r>
  <r>
    <x v="21"/>
    <s v="МБОУ «Татлярская СОШ»"/>
    <s v="tatlyar.shkola@yandex.ru"/>
  </r>
  <r>
    <x v="21"/>
    <s v="МБОУ « Уллу-Теркеменская СОШ»"/>
    <s v="ulluterkeme@mail.ru"/>
  </r>
  <r>
    <x v="21"/>
    <s v="МБОУ «Хазарская СОШ»"/>
    <s v="hazarsoh@mail.ru"/>
  </r>
  <r>
    <x v="21"/>
    <s v="МБОУ «ЧинарскаяСОШ №1»"/>
    <s v="ayubov.tagir@yandex.ruscohoolchinar-1@yandex.ru"/>
  </r>
  <r>
    <x v="21"/>
    <s v="МБОУ «Чинарская СОШ №2 им.М.М.Гусаева»"/>
    <s v="chinarsosh2@yandex.ru"/>
  </r>
  <r>
    <x v="22"/>
    <s v="МКОУ &quot;Аваданская СОШ&quot;"/>
    <s v="avadan.school@mail.ru"/>
  </r>
  <r>
    <x v="22"/>
    <s v="МКОУ «Текипиркентская ООШ»"/>
    <s v="teki01@mail.ru"/>
  </r>
  <r>
    <x v="22"/>
    <s v="МКОУ &quot;Каракюринская СОШ им. Махмудова Г.М.&quot; "/>
    <s v="sharifov.yurik@yandex.ru"/>
  </r>
  <r>
    <x v="22"/>
    <s v="МКОУ «Демиркентская НОШ»"/>
    <s v="Dokuzpararuo@mail.ru"/>
  </r>
  <r>
    <x v="22"/>
    <s v="МКОУ «Курушская СОШ им. Н.П. Самурского»"/>
    <s v="kkuruchou@mail.ru"/>
  </r>
  <r>
    <x v="22"/>
    <s v="МКОУ «Каладжухская СОШ»"/>
    <s v="Kaladjuy-05@mail.ru"/>
  </r>
  <r>
    <x v="22"/>
    <s v="МКОУ &quot;Мискинджинская СОШ им. Ахундова М.&quot; "/>
    <s v="miskindja.sosh@mail.ru"/>
  </r>
  <r>
    <x v="22"/>
    <s v="МКОУ «Микрахская СОШ им. З.З. Зейналова»"/>
    <s v="mikraxsosh1938@mail.ru"/>
  </r>
  <r>
    <x v="22"/>
    <s v="МКОУ &quot;Новокаракюринская СОШ им. М.Р.Расулова&quot; "/>
    <s v="novokarakure68@mail.ru"/>
  </r>
  <r>
    <x v="22"/>
    <s v="МКОУ &quot;Микрахказмалярская СОШ им. М.Т. Бекерова&quot;"/>
    <s v="https://mikrakh.dagestanschool.ru/"/>
  </r>
  <r>
    <x v="22"/>
    <s v="МКОУ &quot;Усухчайская СОШ им. Х.Д.Заманова&quot; "/>
    <s v="arazov74@mail.ru"/>
  </r>
  <r>
    <x v="23"/>
    <s v="МКОУ «Алмакская средняя общеобразовательная школа»"/>
    <s v="shkolaalmak@mail.ru"/>
  </r>
  <r>
    <x v="23"/>
    <s v="МКОУ «Буртунайская средняя общеобразовательная школа»"/>
    <s v="burtunaysosh@mail.ru"/>
  </r>
  <r>
    <x v="23"/>
    <s v="МКОУ «Гертминская средняя общеобразовательная школа им. Абдулмуслимова М.А.»"/>
    <s v="gertmamsosh@mail.ru"/>
  </r>
  <r>
    <x v="23"/>
    <s v="МКОУ «Гимназия Культуры мира» им. Нуцалова К.Г.»_x0009_"/>
    <s v="guni-gimnazija@mail.ru"/>
  </r>
  <r>
    <x v="23"/>
    <s v="МКОУ &quot;Госталинская основная общеобразовательная школа&quot;_x0009_"/>
    <s v="schoolgostala@mail.ru"/>
  </r>
  <r>
    <x v="23"/>
    <s v="МКОУ «Дубкинская средняя общеобразовательная школа им.Н.Салимханова»"/>
    <s v="shkola-dubki@yandex.ru"/>
  </r>
  <r>
    <x v="23"/>
    <s v="МКОУ «Дылымская гимназия имени Махмуда Салимгереева»"/>
    <s v="kazbekdmg@mail.ru"/>
  </r>
  <r>
    <x v="23"/>
    <s v="МКОУ «Дылымский многопрофильный лицей им.И.Гаджиева»_x0009_"/>
    <s v="dmmlicei@mail.ru"/>
  </r>
  <r>
    <x v="23"/>
    <s v="МКОУ «Инчхинская средняя общеобразовательная школа»_x0009_"/>
    <s v="inchhascool@mail.ru"/>
  </r>
  <r>
    <x v="23"/>
    <s v="МКОУ «Калининульская средняя общеобразовательная школа имени Героя России Гайирханова М.М.»"/>
    <s v="kalininaulsosh@mail.ru"/>
  </r>
  <r>
    <x v="23"/>
    <s v="МКОУ «Ленинаульская средняя общеобразовательная школа №2 имени героя Российской Федерации Юрия Салимханова»_x0009_"/>
    <s v="leninaul2school@mail.ru"/>
  </r>
  <r>
    <x v="23"/>
    <s v="МКОУ «Ленинаульская средняя общеобразовательная школа №1 им. Героя СССР Ханпаши Нурадилова»"/>
    <s v="lsosh1nuradilova@mail.ru"/>
  </r>
  <r>
    <x v="23"/>
    <s v="МКОУ «Хубарская средняя общеобразовательная школа»_x000a_"/>
    <s v="skolachybar@mail.ru"/>
  </r>
  <r>
    <x v="23"/>
    <s v="МКОУ «Калининаульская начальная общеобразовательная школа»_x0009_"/>
    <s v="kalininaulnosh@mail.ru"/>
  </r>
  <r>
    <x v="24"/>
    <s v="МКОУ &quot;Ахмедкентская СОШ&quot; им. Саламова М.Ш."/>
    <s v="akh.aminat2015@yandex.ru"/>
  </r>
  <r>
    <x v="24"/>
    <s v="МКОУ &quot;Баршамайская СОШ им.Качмасова А.Р&quot;"/>
    <s v="barshamaisoh@mail.ru"/>
  </r>
  <r>
    <x v="24"/>
    <s v="МКОУ &quot;Гуллинская СОШ&quot;"/>
    <s v="gullinskayasosh@mail.ru"/>
  </r>
  <r>
    <x v="24"/>
    <s v="МКОУ  &quot;Джавгатская СОШ&quot;"/>
    <s v="djavgat.scool@mail.ru"/>
  </r>
  <r>
    <x v="24"/>
    <s v="МКОУ &quot;Джибахнинская СОШ&quot;"/>
    <s v="rasul114@mail.ru"/>
  </r>
  <r>
    <x v="24"/>
    <s v="МКОУ &quot;Джинабинская СОШ&quot;"/>
    <s v="alisultanov70@mail.ru"/>
  </r>
  <r>
    <x v="24"/>
    <s v="МКОУ &quot;Джирабачинская СОШ&quot;"/>
    <s v="clasika14@gmail.com"/>
  </r>
  <r>
    <x v="24"/>
    <s v="МКОУ &quot;Карацанская СОШ&quot;"/>
    <s v="karacan091984@mail.ru"/>
  </r>
  <r>
    <x v="24"/>
    <s v="МКОУ &quot; Маджалисская МСОШ- интернат&quot;"/>
    <s v="m.msosh@mail.ru"/>
  </r>
  <r>
    <x v="24"/>
    <s v="МКОУ &quot;Маджалисская СОШ им.Темирх. Э.Д&quot;"/>
    <s v="zaira180669@mail.ru"/>
  </r>
  <r>
    <x v="24"/>
    <s v="МКОУ &quot;Маджалисская СОШ №-1&quot;"/>
    <s v="madzhalisskaya_1@bk.ru"/>
  </r>
  <r>
    <x v="24"/>
    <s v="МКОУ &quot;Родниковая СОШ&quot;"/>
    <s v="rodnik.soos15@mail.ru"/>
  </r>
  <r>
    <x v="24"/>
    <s v="МКОУ &quot;Санчинская СОШ &quot;"/>
    <s v="sanchi2015@mail.ru"/>
  </r>
  <r>
    <x v="24"/>
    <s v="МКОУ &quot;Чумлинская СОШ им.Алибекова Д.В.&quot;"/>
    <s v="chumlisosh2018@mail.ru"/>
  </r>
  <r>
    <x v="24"/>
    <s v="МКОУ &quot;Шилягинская СОШ&quot;"/>
    <s v="kurbanova.oo15@mail.ru"/>
  </r>
  <r>
    <x v="24"/>
    <s v="МКОУ &quot;Янгикентская СОШ&quot;"/>
    <s v="teleev.oo15@mail.ru"/>
  </r>
  <r>
    <x v="24"/>
    <s v="МКОУ &quot;Газиянская ООШ&quot;"/>
    <s v="gaz.oo15@mail.ru"/>
  </r>
  <r>
    <x v="24"/>
    <s v="МКОУ &quot;Мижиглинская ООШ&quot;"/>
    <s v="aannatdayev@bk.ru"/>
  </r>
  <r>
    <x v="24"/>
    <s v="МКОУ &quot;Ново-Баршинская ООШ &quot;"/>
    <s v="murad7476@mail.ru"/>
  </r>
  <r>
    <x v="24"/>
    <s v="МКОУ &quot;Хадагинская ООШ&quot;"/>
    <s v="abdulkhalikov1986@mail.ru"/>
  </r>
  <r>
    <x v="24"/>
    <s v="МКОУ &quot;Хунгиянская  ООШ&quot;"/>
    <s v="xung.oo15@mail.ru"/>
  </r>
  <r>
    <x v="25"/>
    <s v="Карабудахкентская гимназия"/>
    <s v="mbou.gimnazya@mail.ru"/>
  </r>
  <r>
    <x v="25"/>
    <s v="Карабудахкентская СОШ № 1"/>
    <s v="karsosh01@mail.ru"/>
  </r>
  <r>
    <x v="25"/>
    <s v="Карабудахкентская СОШ № 2"/>
    <s v="karabsosh2@mail.ru"/>
  </r>
  <r>
    <x v="25"/>
    <s v="Карабудахкентская СОШ № 3"/>
    <s v="ksosh363@mail.ru"/>
  </r>
  <r>
    <x v="25"/>
    <s v="Карабудахкентская СОШ № 5"/>
    <s v="karabudakhschool5@mail.ru"/>
  </r>
  <r>
    <x v="25"/>
    <s v="Аданакская СОШ"/>
    <s v="mkoy_adanak@mail.ru"/>
  </r>
  <r>
    <x v="25"/>
    <s v="Гелинcкая СОШ"/>
    <s v="muxtar0575@mail.ru"/>
  </r>
  <r>
    <x v="25"/>
    <s v="Параульская СОШ № 1"/>
    <s v="paraul.shkola1@mail.ru"/>
  </r>
  <r>
    <x v="25"/>
    <s v="Параульская СОШ № 2"/>
    <s v="paraul_sch_2@mail.ru"/>
  </r>
  <r>
    <x v="25"/>
    <s v="Параульская СОШ № 3"/>
    <s v="paraul3@gmail.com"/>
  </r>
  <r>
    <x v="25"/>
    <s v="Доргелинская СОШ № 1"/>
    <s v="durgeli1@mail.ru"/>
  </r>
  <r>
    <x v="25"/>
    <s v="Доргелинская СОШ № 2"/>
    <s v="durgelisosh2@mail.ru"/>
  </r>
  <r>
    <x v="25"/>
    <s v="Какашуринская СОШ № 1"/>
    <s v="kakashura1@mail.ru"/>
  </r>
  <r>
    <x v="25"/>
    <s v="Какашуринская СОШ № 2"/>
    <s v="kakashurinskayaSOSH2@mail.ru"/>
  </r>
  <r>
    <x v="25"/>
    <s v="Какамахинская СОШ"/>
    <s v="kakamahinskaiasosh@mail.ru"/>
  </r>
  <r>
    <x v="25"/>
    <s v="Губденская СОШ"/>
    <s v="gubden-school@mail.ru"/>
  </r>
  <r>
    <x v="25"/>
    <s v="Гурбукинская СОШ № 1"/>
    <s v="gurb.mbou_sosh1@mail.ru"/>
  </r>
  <r>
    <x v="25"/>
    <s v="Гурбукинская СОШ № 2"/>
    <s v="gurb.mkou_sosh2@mail.ru"/>
  </r>
  <r>
    <x v="25"/>
    <s v="Манасская СОШ"/>
    <s v="manassk@mail.ru"/>
  </r>
  <r>
    <x v="25"/>
    <s v="Манаскентcкая СОШ"/>
    <s v="soshmanaskient@mail.ru"/>
  </r>
  <r>
    <x v="25"/>
    <s v="Зеленоморская СОШ"/>
    <s v="zelensosh@mail.ru"/>
  </r>
  <r>
    <x v="25"/>
    <s v="Агачаульская СОШ"/>
    <s v="agachaulshkola@mail.ru"/>
  </r>
  <r>
    <x v="25"/>
    <s v="Уллубийаульская СОШ"/>
    <s v="ullubiiaulshola@mail.ru"/>
  </r>
  <r>
    <x v="25"/>
    <s v="Джангинская СОШ"/>
    <s v="djanga7@mail.ru"/>
  </r>
  <r>
    <x v="25"/>
    <s v="Ленинкентская СОШ"/>
    <s v="ahmedova.patimat2013@yandex.ru"/>
  </r>
  <r>
    <x v="25"/>
    <s v="Сирагинская СОШ"/>
    <s v="siragisoh@yandex.ru"/>
  </r>
  <r>
    <x v="25"/>
    <s v="Аччинская СОШ"/>
    <s v="ashi1959@mail.ru"/>
  </r>
  <r>
    <x v="25"/>
    <s v="Ачисинская СОШ"/>
    <s v="mkouachisu2@mail.ru"/>
  </r>
  <r>
    <x v="26"/>
    <s v="МКОУ «Зубутли-Миатлинская СОШ»"/>
    <s v="z-miat@yandex.ru"/>
  </r>
  <r>
    <x v="26"/>
    <s v="МКОУ «Гадаринская СОШ»"/>
    <s v="gadarisosh@yandex.ru"/>
  </r>
  <r>
    <x v="26"/>
    <s v="МКОУ «Нечаевская СОШ№1»"/>
    <s v="nechaevka1@yandex.ru"/>
  </r>
  <r>
    <x v="26"/>
    <s v="МКОУ «Нечаевская СОШ№2»"/>
    <s v="nechsosh2@mail.ru"/>
  </r>
  <r>
    <x v="26"/>
    <s v="МКОУ «Акнадинская СОШ»"/>
    <s v="aknada.school@mail.ru "/>
  </r>
  <r>
    <x v="26"/>
    <s v="МКОУ «Чонтаульская СОШ№1»"/>
    <s v="chont.sosh1"/>
  </r>
  <r>
    <x v="26"/>
    <s v="МКОУ «Чонтаульская СОШ №2»"/>
    <s v="asiyat05umarova@mail.ru "/>
  </r>
  <r>
    <x v="26"/>
    <s v="МКОУ «Нижнечирюртовская СОШ»  им. Абдуллаевой М. Г."/>
    <s v="n-chiryurt.school@yandex.ru"/>
  </r>
  <r>
    <x v="26"/>
    <s v="МКОУ &quot;Кироваульская СОШ»"/>
    <s v="Kirovaul_sosh@mail.ru"/>
  </r>
  <r>
    <x v="26"/>
    <s v="МКОУ «Гельбахская СОШ »"/>
    <s v="gelbax.sosh@mail.ru"/>
  </r>
  <r>
    <x v="26"/>
    <s v="МКОУ «Миатлинская СОШ»"/>
    <s v="miatli-sosh@yandex.ru"/>
  </r>
  <r>
    <x v="26"/>
    <s v="МКОУ «Новозубутлинская СОШ»"/>
    <s v="novozubutli@mail.ru"/>
  </r>
  <r>
    <x v="26"/>
    <s v="МКОУ«Новочиркейская СОШ№1»"/>
    <s v="novochirkey_1@mail.ru"/>
  </r>
  <r>
    <x v="26"/>
    <s v=" МКОУ «Гельбахская СОШ»"/>
    <s v="gelbax.sosh@mail.ru"/>
  </r>
  <r>
    <x v="26"/>
    <s v="МКОУ&quot;Шушановская СОШ&quot;"/>
    <s v="shushanov.shkola@yandex.ru"/>
  </r>
  <r>
    <x v="26"/>
    <s v="МКОУ «Султанянгиюртовская СОШ №2»"/>
    <s v="sult.sosh2@mail.ru "/>
  </r>
  <r>
    <x v="26"/>
    <s v="МКОУ «Стальская гимназия»"/>
    <s v="stalskaya.gimnaziya@mail.ru "/>
  </r>
  <r>
    <x v="26"/>
    <s v="МКОУ «Новочиркейская СОШ №2»"/>
    <s v=" nchirk2@yandex.ru "/>
  </r>
  <r>
    <x v="26"/>
    <s v="МКОУ«Султанянгиюртовская СОШ им.Ю.А.Акаева»"/>
    <s v="sultshkola@yandex.ru "/>
  </r>
  <r>
    <x v="26"/>
    <s v="МКОУ «Комсомольская СОШ им.Н.О. Гаджиева»"/>
    <s v="komschool@bk.ru "/>
  </r>
  <r>
    <x v="26"/>
    <s v="МКОУ»Стальская СОШ № 3»"/>
    <s v="mkoustalskayasosh3@mail.ru "/>
  </r>
  <r>
    <x v="26"/>
    <s v=" МКОУ «Кульзебская СОШ»"/>
    <s v="Kulzeb.sosh@mail.ru "/>
  </r>
  <r>
    <x v="26"/>
    <s v=" МКОУ «Стальская СОШ2»"/>
    <s v="stalskaya_sosh2@mail.ru  "/>
  </r>
  <r>
    <x v="27"/>
    <s v="МКОУ &quot;Цветковская Гимназия&quot; "/>
    <s v="zvet-05@mail.ru"/>
  </r>
  <r>
    <x v="27"/>
    <s v="МКОУ &quot;Совхозная СОШ № 6&quot; Кизлярского района РД"/>
    <s v="sovhoznaa.6@mail.ru"/>
  </r>
  <r>
    <x v="27"/>
    <s v="МКОУ &quot;Крайновская СОШ&quot;"/>
    <s v="kraynovkashkola@mail.ru"/>
  </r>
  <r>
    <x v="27"/>
    <s v="МКОУ &quot;Б.Задоевская СОШ&quot; "/>
    <s v="cb.oy1@mail.ru"/>
  </r>
  <r>
    <x v="27"/>
    <s v="МКОУ &quot;Совхозная СОШ&quot; "/>
    <s v="sovhoznaya.sosh@mail.ru"/>
  </r>
  <r>
    <x v="27"/>
    <s v="МКОУ &quot;Некрасовская СОШ&quot; "/>
    <s v="necrasowka.schkola@yandex.ru"/>
  </r>
  <r>
    <x v="27"/>
    <s v="МКОУ &quot;Большеарешевская СОШ&quot; "/>
    <s v="yusupova_6@mail.ru"/>
  </r>
  <r>
    <x v="27"/>
    <s v="МКОУ &quot;Вышеталовская СОШ&quot; "/>
    <s v="vtalovkashkola@mail.ru"/>
  </r>
  <r>
    <x v="27"/>
    <s v="МКОУ &quot;Большебредихинская СОШ&quot; "/>
    <s v="soshb04@bk.ru"/>
  </r>
  <r>
    <x v="27"/>
    <s v="МКОУ &quot;Нововладимировская СОШ&quot; "/>
    <s v="novovladimirovskaya@mail.ru"/>
  </r>
  <r>
    <x v="27"/>
    <s v="МКОУ &quot;Косякинская СОШ&quot; "/>
    <s v="kosshkola@mail.ru"/>
  </r>
  <r>
    <x v="27"/>
    <s v="МКОУ &quot;Новокрестьяновская СОШ&quot; "/>
    <s v="mkoykres@mail.ru"/>
  </r>
  <r>
    <x v="27"/>
    <s v="МКОУ &quot;Брянская СОШ&quot; "/>
    <s v="sbrianskaia@mail.ru"/>
  </r>
  <r>
    <x v="27"/>
    <s v="МКОУ &quot;Аверьяновская СОШ&quot; "/>
    <s v="school_aver@mail.ru"/>
  </r>
  <r>
    <x v="27"/>
    <s v="МКОУ &quot;Малоарешевская СОШ&quot; "/>
    <s v="ivanovna55555@mail.ru"/>
  </r>
  <r>
    <x v="27"/>
    <s v="МКОУ &quot;Сангишинская ООШ&quot; "/>
    <s v="ms.kanbike@mail.ru"/>
  </r>
  <r>
    <x v="27"/>
    <s v="МОУ &quot;Новосеребряковская СОШ&quot; "/>
    <s v="novoserebr.schk@yandex.ru"/>
  </r>
  <r>
    <x v="27"/>
    <s v="МКОУ &quot;Новобирюзякская СОШ&quot; "/>
    <s v="nov.bir@mail.ru,bir.rosta19@gmail.com"/>
  </r>
  <r>
    <x v="27"/>
    <s v="МКОУ &quot;Первомайская СОШ&quot; "/>
    <s v="alihan.1975@mail.ru"/>
  </r>
  <r>
    <x v="27"/>
    <s v="МКОУ &quot;Зареченская СОШ&quot; "/>
    <s v="zarechenskay@yandex.ru"/>
  </r>
  <r>
    <x v="27"/>
    <s v="МКОУ &quot;Александрийская СОШ&quot; "/>
    <s v="alexand-school@mail.ru"/>
  </r>
  <r>
    <x v="27"/>
    <s v="МКОУ &quot;Впередовская СОШ&quot; "/>
    <s v="vperedovskaya_sosh@mail.ru"/>
  </r>
  <r>
    <x v="27"/>
    <s v="МКОУ &quot;Черняевская СОШ&quot; "/>
    <s v="putilova777@bk.ru"/>
  </r>
  <r>
    <x v="27"/>
    <s v="МКОУ &quot;Рыбалкинская СОШ&quot; "/>
    <s v="rybalko_shkola@mail.ru"/>
  </r>
  <r>
    <x v="27"/>
    <s v="МКОУ &quot;Старосеребряковская СОШ&quot; "/>
    <s v="staroserebrjkov@mail.ru"/>
  </r>
  <r>
    <x v="27"/>
    <s v="МКОУ &quot;Кардоновская СОШ&quot; "/>
    <s v="school_kordon@mail.ru"/>
  </r>
  <r>
    <x v="27"/>
    <s v="МКОУ &quot;Ефимовская ООШ&quot; "/>
    <s v="efimovskayas@bk.ru"/>
  </r>
  <r>
    <x v="27"/>
    <s v="МКОУ &quot;Степновская ООШ&quot; "/>
    <s v="stepnoyesch@yandex.ru"/>
  </r>
  <r>
    <x v="27"/>
    <s v="МКОУ &quot;Тушиловская ООШ&quot; "/>
    <s v="tushilovskayas@mail.ru"/>
  </r>
  <r>
    <x v="27"/>
    <s v="МКОУ &quot;Шаумяновская ООШ&quot; "/>
    <s v="shaumanms@mail.ru"/>
  </r>
  <r>
    <x v="27"/>
    <s v="МКОУ &quot;Михеевская СОШ&quot; "/>
    <s v="rabadanovas@bk.ru"/>
  </r>
  <r>
    <x v="27"/>
    <s v="МКОУ &quot;Победовская СОШ&quot; "/>
    <s v="pobedastar@mail.ru"/>
  </r>
  <r>
    <x v="27"/>
    <s v="МКОУ &quot;Сар-Сарская СОШ&quot; "/>
    <s v="sar-sar87@mail.ru"/>
  </r>
  <r>
    <x v="27"/>
    <s v="МКОУ &quot;Красновосходская СОШ&quot; "/>
    <s v="redvos@mail.ru"/>
  </r>
  <r>
    <x v="27"/>
    <s v="МКОУ &quot;Бондареновская ООШ&quot; "/>
    <s v="islam_dj75@mail.ru"/>
  </r>
  <r>
    <x v="27"/>
    <s v="МКОУ &quot;Малокозыревская ООШ&quot; "/>
    <s v="m-kou@mail.ru"/>
  </r>
  <r>
    <x v="27"/>
    <s v="МКОУ &quot;Карломарксовская СОШ&quot; "/>
    <s v="karl_marks2010@mail.ru"/>
  </r>
  <r>
    <x v="27"/>
    <s v="МКОУ &quot;Новомонастырская СОШ&quot; "/>
    <s v="nurzhan.abdulaeva@yandex.ru"/>
  </r>
  <r>
    <x v="27"/>
    <s v="МКОУ &quot;Новогладовская ООШ&quot; "/>
    <s v="novo-gladovskaya_oosh@mail.ru"/>
  </r>
  <r>
    <x v="27"/>
    <s v="МКОУ &quot;Яснополянская СОШ&quot; "/>
    <s v="shkola-99@list.ru"/>
  </r>
  <r>
    <x v="27"/>
    <s v="МКОУ &quot;Огузерская СОШ&quot; "/>
    <s v="og.schkola@yandex.ru"/>
  </r>
  <r>
    <x v="27"/>
    <s v="МКОУ &quot;Хуцеевская СОШ&quot; "/>
    <s v="raisat_magomedova_1966@mail.ru"/>
  </r>
  <r>
    <x v="27"/>
    <s v="МБУ ДО ДЮСШ "/>
    <s v="mkudoddussh@mail.ru"/>
  </r>
  <r>
    <x v="27"/>
    <s v="МКОУ &quot;Краснооктябрьская СОШ&quot; "/>
    <s v="krosh14@rambler.ru"/>
  </r>
  <r>
    <x v="28"/>
    <s v="МКОУ &quot;Коркмаскалинская СОШ&quot;"/>
    <s v="k-sosh1@mail.ru"/>
  </r>
  <r>
    <x v="28"/>
    <s v="МКОУ &quot;Коркмаскалинская СОШ им. М.-Загира Баймурзаева&quot;"/>
    <s v="shkola2k@bk.ru"/>
  </r>
  <r>
    <x v="28"/>
    <s v="МКОУ &quot;Тюбинская СОШ&quot;"/>
    <s v="tube-school@yandex.ru"/>
  </r>
  <r>
    <x v="28"/>
    <s v="МКОУ &quot;Алмалинская СОШ&quot;"/>
    <s v="almalokum@mail.ru"/>
  </r>
  <r>
    <x v="28"/>
    <s v="МКОУ &quot;Учкентская СОШ&quot;"/>
    <s v="uchkentshkola@mail.ru"/>
  </r>
  <r>
    <x v="28"/>
    <s v="МКОУ  &quot;Темиргоевская СОШ&quot;"/>
    <s v="temirgoe@yandex.ru"/>
  </r>
  <r>
    <x v="28"/>
    <s v="МКОУ &quot;Аджидадинская СОШ&quot;"/>
    <s v="adjidadasosh@mail.ru"/>
  </r>
  <r>
    <x v="28"/>
    <s v="МКОУ &quot;Шамхалянгиюртовская СОШ&quot;"/>
    <s v="shamkhalyangiyurtovskaya@mail.ru"/>
  </r>
  <r>
    <x v="28"/>
    <s v="МКОУ &quot;Дахадаевская ООШ&quot;"/>
    <s v="ismailova-umukusum@rambler.ru"/>
  </r>
  <r>
    <x v="29"/>
    <s v="МКОУ &quot;Курахская СОШ - детский сад №1&quot;"/>
    <s v="zina55876375587637@yandex.ru"/>
  </r>
  <r>
    <x v="29"/>
    <s v="МКОУ &quot;Курахская СОШ №2"/>
    <s v="ali-957@mail.ru"/>
  </r>
  <r>
    <x v="29"/>
    <s v="МКОУ &quot;Кабирская СОШ имени Омарова М.С.&quot;"/>
    <s v="vadic_1984@mail.ru"/>
  </r>
  <r>
    <x v="29"/>
    <s v="МКОУ &quot;Икринская средняя общеобразовательная спортивная школа-интернат для одаренных детей&quot;"/>
    <s v="ikrinskayasosshi@mail.ru"/>
  </r>
  <r>
    <x v="29"/>
    <s v="МКОУ «Икринская СОШ имени Героя Советского Союза Эседа Бабастановича Салихова»"/>
    <s v="ikrashola@yandex.ru"/>
  </r>
  <r>
    <x v="29"/>
    <s v="МКОУ «Шимихюрская СОШ -детский сад»"/>
    <s v="shamil.mutalibov@mail.ru"/>
  </r>
  <r>
    <x v="29"/>
    <s v="МКОУ «Гельхенская СОШ -детский сад»"/>
    <s v="h.hidirlyasoff2016@yandex.ru"/>
  </r>
  <r>
    <x v="29"/>
    <s v="МКОУ &quot;Моллакентская СОШ&quot;"/>
    <s v="mollakent2015@yandex.ru"/>
  </r>
  <r>
    <x v="29"/>
    <s v="МКОУ &quot;Ашарская СОШ-Детский Сад имени Султанова З.К. "/>
    <s v="emirullah2014@yandex.ru"/>
  </r>
  <r>
    <x v="29"/>
    <s v="МКОУ &quot;Аладашская СОШ-Детский Сад&quot; им. Героя Советского Союза А.К. Алиева"/>
    <s v="maina1911@mail.ru"/>
  </r>
  <r>
    <x v="29"/>
    <s v="МКОУ &quot;Кумукская СОШ-детский сад им.Улубекова З.Б.&quot;"/>
    <s v="ibragim_melikov@mail.ru"/>
  </r>
  <r>
    <x v="29"/>
    <s v="МКОУ &quot;Кучхюрская СОШ- детский сад&quot;"/>
    <s v="sckola.05@mail.ru"/>
  </r>
  <r>
    <x v="29"/>
    <s v="МКОУ &quot;Хвереджская СОШ -детский сад&quot;"/>
    <s v="chveredg@mail.ru"/>
  </r>
  <r>
    <x v="29"/>
    <s v="МКОУ &quot;Хюрехюрская СОШ&quot;"/>
    <s v="magamedragim@rambler.ru"/>
  </r>
  <r>
    <x v="29"/>
    <s v="МКОУ &quot;Усугская СОШ&quot;"/>
    <s v="usug2016@mail.ru"/>
  </r>
  <r>
    <x v="29"/>
    <s v="МКОУ &quot;Хпюкская СОШ&quot;"/>
    <s v="karim-gusen@rambler.ru"/>
  </r>
  <r>
    <x v="29"/>
    <s v="МКОУ &quot;Хпеджская СОШ&quot;"/>
    <s v="kevser47@mail.ru"/>
  </r>
  <r>
    <x v="29"/>
    <s v="МКОУ &quot;Араблярская СОШ&quot;"/>
    <s v="sayat.yusupova@mail.ru "/>
  </r>
  <r>
    <x v="29"/>
    <s v="МКОУ &quot;Штульская ООШ&quot;"/>
    <s v="shtul56@mail.ru"/>
  </r>
  <r>
    <x v="29"/>
    <s v="МКОУ &quot;Кутульская ООШ&quot; "/>
    <s v="naida-m77@mail.ru"/>
  </r>
  <r>
    <x v="29"/>
    <s v="МКОУ &quot;Квардалская ООШ&quot; "/>
    <s v="bmbmaga@mail.ru"/>
  </r>
  <r>
    <x v="29"/>
    <s v="МКОУ &quot;Куквазская НОШ&quot; "/>
    <s v="centr.buh@rambler.ru"/>
  </r>
  <r>
    <x v="29"/>
    <s v="МКОУ &quot;Ашакентская НОШ&quot; "/>
    <s v="centr.buh@rambler.ru"/>
  </r>
  <r>
    <x v="29"/>
    <s v="МКОУ &quot;Икринская СОШ&quot; "/>
    <s v="ikrinskayasosshi@mail.ru"/>
  </r>
  <r>
    <x v="30"/>
    <s v="МКОУ «Кумухская СОШ»"/>
    <s v="kumuhsosh@mail.ru"/>
  </r>
  <r>
    <x v="30"/>
    <s v="МКОУ «Кундынская СОШ»"/>
    <s v="Kundi_sosh@mail.ru"/>
  </r>
  <r>
    <x v="30"/>
    <s v="МКОУ «Курклинская СОШ»"/>
    <s v="Kurkli_sosh@mail.ru"/>
  </r>
  <r>
    <x v="30"/>
    <s v="МКОУ «Кубинская СОШ»"/>
    <s v="Kuba_sosh@mail.ru"/>
  </r>
  <r>
    <x v="30"/>
    <s v="МКОУ «Унчукатлинская СОШ»"/>
    <s v="Unchukat_sosh@mail.ru"/>
  </r>
  <r>
    <x v="30"/>
    <s v="МКОУ «Щаринская СОШ»"/>
    <s v="Shara_sosh@mail.ru"/>
  </r>
  <r>
    <x v="30"/>
    <s v="МКОУ «Хурхинская СОШ»"/>
    <s v="Hurhi_sosh@mail.ru"/>
  </r>
  <r>
    <x v="30"/>
    <s v="МКОУ «Шовкринская ООШ»"/>
    <s v="Showkra_oosh@mail.ru"/>
  </r>
  <r>
    <x v="30"/>
    <s v="МКОУ «Хуринская ООШ»"/>
    <s v="Huri-sosh89@mail.ru"/>
  </r>
  <r>
    <x v="30"/>
    <s v="МКОУ «Куминская ООШ»"/>
    <s v="Kuma_oosh@mail.ru"/>
  </r>
  <r>
    <x v="30"/>
    <s v="МКОУ «Хунинская ООШ»"/>
    <s v="Huna_oosh@mail.ru"/>
  </r>
  <r>
    <x v="30"/>
    <s v="МКОУ «Хулисминская ООШ»"/>
    <s v="Hulisma_sosh@mail.ru"/>
  </r>
  <r>
    <x v="30"/>
    <s v="МКОУ «Чуртахская ООШ»"/>
    <s v="Hurtah_oosh@mail.ru"/>
  </r>
  <r>
    <x v="30"/>
    <s v="МКОУ «Уринская ООШ»"/>
    <s v="uri_oosh@mail.ru"/>
  </r>
  <r>
    <x v="30"/>
    <s v="МКОУ «Карашинская ООШ»"/>
    <s v="karasha_oosh@mail.ru"/>
  </r>
  <r>
    <x v="30"/>
    <s v="МКОУ «Каринская ООШ»"/>
    <s v="Kara_sosh@mail.ru"/>
  </r>
  <r>
    <x v="31"/>
    <s v=" МКУ ДО ДДТ с. Леваши"/>
    <s v="a-chugli@yandex.ru"/>
  </r>
  <r>
    <x v="31"/>
    <s v="МКОУ &quot;Аршинская СОШ&quot;"/>
    <m/>
  </r>
  <r>
    <x v="31"/>
    <s v="МКОУ &quot;Ахкентская СОШ&quot;"/>
    <m/>
  </r>
  <r>
    <x v="31"/>
    <s v="МКОУ &quot;Аялакабская СОШ&quot;"/>
    <m/>
  </r>
  <r>
    <x v="31"/>
    <s v="МКОУ &quot;Верхне-Лабкинская СОШ&quot;"/>
    <s v="v-labko@yandex.ru"/>
  </r>
  <r>
    <x v="31"/>
    <s v="МКОУ &quot;Джангамахинская СОШ&quot;"/>
    <m/>
  </r>
  <r>
    <x v="31"/>
    <s v="МКОУ &quot;Какамахинская СОШ&quot;"/>
    <m/>
  </r>
  <r>
    <x v="31"/>
    <s v="МКОУ &quot;Карекаданинская СОШ&quot;"/>
    <m/>
  </r>
  <r>
    <x v="31"/>
    <s v="МКОУ &quot;Карлабкинская СОШ&quot;"/>
    <m/>
  </r>
  <r>
    <x v="31"/>
    <s v="МКОУ &quot;Кулецминская СОШ&quot;"/>
    <m/>
  </r>
  <r>
    <x v="31"/>
    <s v="МКОУ &quot;Куппинская СОШ&quot;"/>
    <m/>
  </r>
  <r>
    <x v="31"/>
    <s v="МКОУ &quot;Кутишинская СОШ&quot;"/>
    <s v="_x0009_mcukutisha-shcola@yandex.ru"/>
  </r>
  <r>
    <x v="31"/>
    <s v="МКОУ &quot;Левашинская гимназия&quot;"/>
    <m/>
  </r>
  <r>
    <x v="31"/>
    <s v="МКОУ &quot;Левашинская СОШ №2&quot;"/>
    <m/>
  </r>
  <r>
    <x v="31"/>
    <s v="МКОУ &quot;Левашинская СОШ №3&quot;"/>
    <m/>
  </r>
  <r>
    <x v="31"/>
    <s v="МКОУ &quot;Мекегинский лицей&quot;"/>
    <m/>
  </r>
  <r>
    <x v="31"/>
    <s v="МКОУ &quot;Мусультемахинская СОШ&quot;"/>
    <m/>
  </r>
  <r>
    <x v="31"/>
    <s v="МКОУ &quot;Наскентская СОШ&quot;"/>
    <m/>
  </r>
  <r>
    <x v="31"/>
    <s v="МКОУ &quot;Нижне-Чуглинская СОШ&quot;"/>
    <m/>
  </r>
  <r>
    <x v="31"/>
    <s v="МКОУ &quot;Охлинская СОШ&quot;"/>
    <m/>
  </r>
  <r>
    <x v="31"/>
    <s v="МКОУ &quot;Сулейбакентская СОШ&quot;"/>
    <m/>
  </r>
  <r>
    <x v="31"/>
    <s v="МКОУ &quot;Ташкапурская СОШ&quot;"/>
    <m/>
  </r>
  <r>
    <x v="31"/>
    <s v="МКОУ &quot;Уллуаинская СОШ&quot;"/>
    <m/>
  </r>
  <r>
    <x v="31"/>
    <s v="МКОУ &quot;Урминская СОШ&quot;"/>
    <m/>
  </r>
  <r>
    <x v="31"/>
    <s v="МКОУ &quot;Хаджалмахинская СОШ&quot;"/>
    <m/>
  </r>
  <r>
    <x v="31"/>
    <s v="МКОУ &quot;Хахитинская СОШ&quot;"/>
    <m/>
  </r>
  <r>
    <x v="31"/>
    <s v="МКОУ &quot;Цудахарская СОШ&quot;"/>
    <m/>
  </r>
  <r>
    <x v="31"/>
    <s v="МКОУ &quot;Цухтамахинская СОШ&quot;"/>
    <m/>
  </r>
  <r>
    <x v="31"/>
    <s v="МКОУ &quot;Чунинская СОШ&quot;"/>
    <m/>
  </r>
  <r>
    <x v="31"/>
    <s v="МКОУ &quot;Эбдалаинская СОШ&quot;"/>
    <m/>
  </r>
  <r>
    <x v="31"/>
    <s v="МКОУ &quot;Верхне-Убекинская ООШ&quot;"/>
    <m/>
  </r>
  <r>
    <x v="31"/>
    <s v="МКОУ &quot;Дитуншимахинская ООШ&quot;"/>
    <m/>
  </r>
  <r>
    <x v="31"/>
    <s v="МКОУ &quot;Зуримахинская ООШ&quot;"/>
    <m/>
  </r>
  <r>
    <x v="31"/>
    <s v="МКОУ &quot;Кулибухнинская ООШ&quot;"/>
    <m/>
  </r>
  <r>
    <x v="31"/>
    <s v="МКОУ &quot;Нижне-Убекинская ООШ&quot;"/>
    <m/>
  </r>
  <r>
    <x v="31"/>
    <s v="МКОУ &quot;Тагзиркентская ООШ&quot;"/>
    <m/>
  </r>
  <r>
    <x v="31"/>
    <s v="МКОУ &quot;Тилагинская ООШ&quot;"/>
    <m/>
  </r>
  <r>
    <x v="31"/>
    <s v="МКОУ &quot;Урминская ООШ&quot;"/>
    <m/>
  </r>
  <r>
    <x v="31"/>
    <s v="МКОУ &quot;Хаджалмахинская ООШ&quot;"/>
    <m/>
  </r>
  <r>
    <x v="32"/>
    <s v="МКОУ «Азадоглынская   СОШ»"/>
    <s v="azadogli@mail.ru "/>
  </r>
  <r>
    <x v="32"/>
    <s v="МКОУ «Билбильская СОШ им. М.Абдуллаева »"/>
    <s v="bilbil05@yandex.ru "/>
  </r>
  <r>
    <x v="32"/>
    <s v="МКОУ «Бут-казмалярская  СОШ»"/>
    <s v="butar_shkola@mail.ru "/>
  </r>
  <r>
    <x v="32"/>
    <s v="МКОУ «Гапцахская СОШ им. Нагиева Т.Н. »"/>
    <s v="gapcahschool@yandex.ru"/>
  </r>
  <r>
    <x v="32"/>
    <s v="МКОУ «Гарахская ООШ»"/>
    <s v="garahschool@yandex.com "/>
  </r>
  <r>
    <x v="32"/>
    <s v="МКОУ «Гильярская  СОШ»"/>
    <s v="gilyarschool@yandex.ru  "/>
  </r>
  <r>
    <x v="32"/>
    <s v="МКОУ «Джепельская ООШ»"/>
    <s v="gepelschool@yandex.ru "/>
  </r>
  <r>
    <x v="32"/>
    <s v="МКОУ «Капирказмалярская СОШ"/>
    <s v="lazim113@mail.ru "/>
  </r>
  <r>
    <x v="32"/>
    <s v="МКОУ «Картасказмалярская  СОШ»"/>
    <s v="kartas75@mail.ru "/>
  </r>
  <r>
    <x v="32"/>
    <s v="МКОУ «Киркинская  СОШ им. Аликберова Г.А.»"/>
    <s v="gamidov.erwin@yandex.ru "/>
  </r>
  <r>
    <x v="32"/>
    <s v="МКОУ «Кличханская ООШ»"/>
    <s v="klichschool@yandex.ru "/>
  </r>
  <r>
    <x v="32"/>
    <s v="МКОУ «Куйсунская   СОШ»"/>
    <s v="kuysun2011@mail.ru "/>
  </r>
  <r>
    <x v="32"/>
    <s v="МКОУ «Кчунказмалярская  СОШ»"/>
    <s v="kchunschool@yandex.ru "/>
  </r>
  <r>
    <x v="32"/>
    <s v="МКОУ «Магарамкентская   СОШ № 2»"/>
    <s v="magaramschool2@yandex.ru "/>
  </r>
  <r>
    <x v="32"/>
    <s v="МКОУ «Магарамкентская  СОШ № 1 им. М.Гаджиева »"/>
    <s v="magaramschool1@yandex.ru  "/>
  </r>
  <r>
    <x v="32"/>
    <s v="МКОУ «Мугерганская СОШ им. Рамалданова А.Р.»"/>
    <s v="mugergaschool@yandex.ru  "/>
  </r>
  <r>
    <x v="32"/>
    <s v="МКОУ «Новоаульская СОШ им.Исмаилова А.Р. »"/>
    <s v="novoaulschool@yandex.ru "/>
  </r>
  <r>
    <x v="32"/>
    <s v="МКОУ «Оружбинская  СОШ»"/>
    <s v="orujbaschool@yandex.ru "/>
  </r>
  <r>
    <x v="32"/>
    <s v="МКОУ «Приморская ООШ»"/>
    <s v="primorskschool@yandex.ru "/>
  </r>
  <r>
    <x v="32"/>
    <s v="МКОУ «Самурская   СОШ»"/>
    <s v="samur99@yandex.com "/>
  </r>
  <r>
    <x v="32"/>
    <s v="МКОУ «Советская   СОШ»"/>
    <s v="ramiz43@mail.ru "/>
  </r>
  <r>
    <x v="32"/>
    <s v="МКОУ «Тагиркент-казмалярская СОШ им. Мусаева М. М.»"/>
    <s v="gusein.dir@yandex.ru "/>
  </r>
  <r>
    <x v="32"/>
    <s v="МКОУ «Тагиркентская ООШ»"/>
    <s v="tagirkentschool@yandex.ru "/>
  </r>
  <r>
    <x v="32"/>
    <s v="МКОУ «Филялинская СОШ&quot;"/>
    <s v="filyaschool@yandex.ru "/>
  </r>
  <r>
    <x v="32"/>
    <s v="МКОУ «Ходжаказмалярская  СОШ им. М.К.Казиева»"/>
    <s v="hodjaschool@yandex.ru "/>
  </r>
  <r>
    <x v="32"/>
    <s v="МКОУ «Хорельская СОШ им. Багаудинова Б. Б.»"/>
    <s v="horelschool@yandex.ru  "/>
  </r>
  <r>
    <x v="32"/>
    <s v="МКОУ «Хтунказмалярская ООШ»"/>
    <s v="hutunshkola@yandex.ru "/>
  </r>
  <r>
    <x v="32"/>
    <s v="МКОУ «Целегюнская   СОШ»"/>
    <s v="celegschool1@yandex.ru "/>
  </r>
  <r>
    <x v="32"/>
    <s v="МКОУ «Чахчах-казмалярская  СОШ  им. М.М.Мирзаметова»"/>
    <s v="modern-fikret@yandex.ru "/>
  </r>
  <r>
    <x v="32"/>
    <s v="МКОУ «Ярагказмалярская  СОШ им. М. Ярагского »"/>
    <s v="yaragschool@yandex.ru "/>
  </r>
  <r>
    <x v="32"/>
    <s v="МКОУ «Ярукваларская ООШ»"/>
    <s v="yarkvalarschool@yandex.ru "/>
  </r>
  <r>
    <x v="33"/>
    <s v="МКОУ НОВОМЕХЕЛЬТИНСКАЯ СОШ "/>
    <m/>
  </r>
  <r>
    <x v="33"/>
    <s v="МКОУ НОВОЧУРТАХСКАЯ СОШ №1"/>
    <m/>
  </r>
  <r>
    <x v="33"/>
    <s v="МКОУ НОВОЧУРТАХСКАЯ СОШ №2"/>
    <m/>
  </r>
  <r>
    <x v="33"/>
    <s v="МКОУ ГАМИЯХСКАЯ СОШ ИМЕНИ&quot; Х.НУРАДИЛОВА"/>
    <m/>
  </r>
  <r>
    <x v="33"/>
    <s v="МКОУ ГАМИЯХСКАЯ СОШ "/>
    <m/>
  </r>
  <r>
    <x v="33"/>
    <s v="МКОУ ГАМИЯХСКАЯ СОШ №2"/>
    <m/>
  </r>
  <r>
    <x v="33"/>
    <s v="МКОУ АХАРСКАЯ СОШ ИМЕНИ МУСАЕВА МАГОМЕДА ИСМАИЛОВИЧА"/>
    <m/>
  </r>
  <r>
    <x v="33"/>
    <s v="МКОУ ТУХЧАРСКАЯ СОШ "/>
    <m/>
  </r>
  <r>
    <x v="33"/>
    <s v="МКОУ НОВОКУЛИНСКАЯ СОШ "/>
    <m/>
  </r>
  <r>
    <x v="33"/>
    <s v="МКОУ ДУЧИНСКАЯ СОШ №2"/>
    <m/>
  </r>
  <r>
    <x v="33"/>
    <s v="МКОУ ЧАРАВАЛИНСКАЯ СОШ "/>
    <m/>
  </r>
  <r>
    <x v="33"/>
    <s v="МКОУ БАРЧХОЙОТАРСКАЯ СОШ "/>
    <m/>
  </r>
  <r>
    <x v="33"/>
    <s v="МКОУ БАНАЙЮРТОВСКАЯ СОШ "/>
    <m/>
  </r>
  <r>
    <x v="33"/>
    <s v="МКОУ ЯМАНСУЙСКАЯ СОШ "/>
    <m/>
  </r>
  <r>
    <x v="34"/>
    <s v="МКОУ &quot;Терекли-Мектебская СОШ им. А.Ш.Джанибекова&quot; "/>
    <m/>
  </r>
  <r>
    <x v="34"/>
    <s v="МКОУ &quot;Карасувская СОШ&quot;"/>
    <m/>
  </r>
  <r>
    <x v="34"/>
    <s v="МКОУ &quot;Терекли-Мектебская СОШ им. Кадрии&quot; "/>
    <m/>
  </r>
  <r>
    <x v="34"/>
    <s v="МКОУ &quot;Карагасская СОШ им. К.Ш.Кидирниязова&quot;"/>
    <m/>
  </r>
  <r>
    <x v="34"/>
    <s v="МКОУ &quot;Ленинаульская СОШ&quot;"/>
    <m/>
  </r>
  <r>
    <x v="34"/>
    <s v="МКОУ &quot;Ортатюбинская СОШ&quot;"/>
    <m/>
  </r>
  <r>
    <x v="34"/>
    <s v="МКОУ &quot;Уй-Салганская ООШ&quot; "/>
    <m/>
  </r>
  <r>
    <x v="34"/>
    <s v="МКОУ &quot;Кумлинская СОШ им. Д.М.Шихмурзаева&quot;"/>
    <m/>
  </r>
  <r>
    <x v="34"/>
    <s v="МКОУ &quot;Нариманская СОШ им. Асанова А.Б.&quot;"/>
    <m/>
  </r>
  <r>
    <x v="34"/>
    <s v="МКОУ &quot;Карагасская СОШ им. К.Ш.Кидирниязова&quot;"/>
    <m/>
  </r>
  <r>
    <x v="34"/>
    <s v="МКОУ &quot;Терекли-Мектебская СОШ им. Кадрии&quot;"/>
    <m/>
  </r>
  <r>
    <x v="34"/>
    <s v="МКОУ &quot;Калининаульская СОШ им. С.И.Капаева&quot;"/>
    <m/>
  </r>
  <r>
    <x v="34"/>
    <s v="МКОУ &quot;Шумлеликская СОШ&quot;"/>
    <m/>
  </r>
  <r>
    <x v="34"/>
    <s v="МКОУ Кунбатарская СОШ им. М. К. Курманалиева"/>
    <m/>
  </r>
  <r>
    <x v="34"/>
    <s v="МКОУ &quot;Червленно-Бурунская СОШ им.З.М.Акмурзаева&quot;"/>
    <m/>
  </r>
  <r>
    <x v="34"/>
    <s v="МКОУ &quot;Червленно-Бурунская СОШ им.З.М.Акмурзаева&quot;"/>
    <m/>
  </r>
  <r>
    <x v="34"/>
    <s v="МКОУ &quot;Боранчинская СОШ&quot; им. К.Б.Оразбаева&quot;"/>
    <m/>
  </r>
  <r>
    <x v="35"/>
    <s v="МКОУ &quot;Рутульская СОШ №1 им. И. Г. Гусейнова"/>
    <s v="yamudin-63@mail.ru"/>
  </r>
  <r>
    <x v="35"/>
    <s v="МКОУ &quot;Рутульская СОШ №2 им. А.М. Мирзоева&quot;"/>
    <s v="Rutulsosh-2@yandex.ru"/>
  </r>
  <r>
    <x v="35"/>
    <s v="МКОУ &quot;Ихрекская СОШ&quot; "/>
    <s v="ixrek_sosh@mail.ru"/>
  </r>
  <r>
    <x v="35"/>
    <s v="МКОУ &quot;Шиназская СОШ&quot;"/>
    <s v="shinaz58@mail.ru"/>
  </r>
  <r>
    <x v="35"/>
    <s v="МКОУ &quot;Гельмецкая СОШ&quot; "/>
    <s v="mkougsosh@yandex.ru"/>
  </r>
  <r>
    <x v="35"/>
    <s v="МКОУ &quot;Джилихурская СОШ&quot;"/>
    <s v="dzilixur-sosh@yandex.ru"/>
  </r>
  <r>
    <x v="35"/>
    <s v="МКОУ &quot;Калинская СОШ&quot;"/>
    <s v="kalinsosh.dagestanschool.ru@yandex.ru"/>
  </r>
  <r>
    <x v="35"/>
    <s v="МКОУ «Хлютская СОШ»"/>
    <s v="hlutsosh@yandex.ru"/>
  </r>
  <r>
    <x v="35"/>
    <s v="МКОУ &quot;Кининская СОШ&quot;"/>
    <s v="kina-school@mail.ru"/>
  </r>
  <r>
    <x v="35"/>
    <s v="МКОУ &quot;Аранская СОШ им. Ю. М. Магомедова&quot;"/>
    <s v="aran.dagschool.com@yandex.ru"/>
  </r>
  <r>
    <x v="36"/>
    <s v="МКОУ &quot;Нижнемахаргинская СОШ им.Сулейманова Х.Г.&quot;"/>
    <s v="umarmahargi@mail.ru"/>
  </r>
  <r>
    <x v="36"/>
    <s v="МКОУ &quot;Дегвинская СОШ&quot;"/>
    <s v="mysalaev77@mail.ru"/>
  </r>
  <r>
    <x v="36"/>
    <s v="МКОУ &quot;СЕРГОКАЛИНСКАЯ СОШ №1&quot;"/>
    <s v="litsey1.b.sergo@mail.ru"/>
  </r>
  <r>
    <x v="36"/>
    <s v="МКОУ &quot;МЮРЕГИНСКАЯ СОШ&quot;"/>
    <s v="muregoshkola@mail.ru"/>
  </r>
  <r>
    <x v="36"/>
    <s v="МКОУ &quot;Аймаумахинская средняя общеобразовательная школа&quot;"/>
    <s v="gulzhanat.gamidova@mail.ru"/>
  </r>
  <r>
    <x v="36"/>
    <s v="МКОУ &quot;Цурмахинская НОШ&quot;"/>
    <s v="saidova.marzijat2016@yandex.ru"/>
  </r>
  <r>
    <x v="36"/>
    <s v="МКОУ &quot;Миглакасимахинская СОШ&quot;"/>
    <s v="miglakasioo@mail.ru"/>
  </r>
  <r>
    <x v="36"/>
    <s v="МКОУ &quot;Мургукская СОШ&quot;"/>
    <s v="shcola.murguk@mail.ru"/>
  </r>
  <r>
    <x v="36"/>
    <s v="МКОУ НИЖНЕМУЛЕБКИНСКАЯ СОШ"/>
    <s v="murtuzaliev58@mail.ru"/>
  </r>
  <r>
    <x v="36"/>
    <s v="МКОУ &quot;Новомугринская СОШ&quot;"/>
    <s v="novomug1978@mail.ru"/>
  </r>
  <r>
    <x v="36"/>
    <s v="МКОУ &quot;Кадиркентская СОШ&quot;"/>
    <s v="kadirsosh@mail.ru"/>
  </r>
  <r>
    <x v="36"/>
    <s v="МКОУ &quot;Аялизимахинская СОШ им. Абдуллаева Б.Ю.&quot;"/>
    <s v="zkmm69@mail.ru"/>
  </r>
  <r>
    <x v="36"/>
    <s v="МКОУ &quot;Балтамахинская СОШ&quot;"/>
    <s v="rusomarov@inbox.ru"/>
  </r>
  <r>
    <x v="36"/>
    <s v="МКОУ &quot;Сергокалинская СОШ №2 им. Героя России Магомеда Нурбагандова&quot;"/>
    <s v="Lizey88@mail.ru"/>
  </r>
  <r>
    <x v="36"/>
    <s v="МКОУ &quot;Кичигамринская СОШ&quot;"/>
    <s v="kichigamry@mail.ru"/>
  </r>
  <r>
    <x v="36"/>
    <s v="МКОУ &quot;Краснопартизанская СОШ&quot;"/>
    <s v="mag.makhdiev@yandex.ru"/>
  </r>
  <r>
    <x v="36"/>
    <s v="МКОУ &quot;Бурдекинская СОШ&quot;"/>
    <s v="sosh.burdekinskaya@yandex.ru"/>
  </r>
  <r>
    <x v="36"/>
    <s v="МКОУ &quot;Бурхимахинская СОШ&quot;"/>
    <s v="cool.prepod2014@yandex.ru"/>
  </r>
  <r>
    <x v="36"/>
    <s v="МКОУ &quot;Ванашимахинская СОШ&quot; им. С.Омарова"/>
    <s v="vanashisoh@mail.ru"/>
  </r>
  <r>
    <x v="36"/>
    <s v="МКОУ &quot;Урахинская СОШ им. А.А.Тахо-Годи&quot;"/>
    <s v="urakhisosh@mail.ru"/>
  </r>
  <r>
    <x v="36"/>
    <s v="МКОУ &quot;Маммаульская СОШ&quot;"/>
    <s v="gyulsara.magomedova.1972@mail.ru"/>
  </r>
  <r>
    <x v="36"/>
    <s v="МКОУ Канасирагинская СОШ"/>
    <s v="dmusakhan@mail.ru"/>
  </r>
  <r>
    <x v="37"/>
    <s v="МБОУ &quot;Цмурская СОШ&quot;"/>
    <s v="sezhov@uchitel.ru"/>
  </r>
  <r>
    <x v="37"/>
    <s v="МКОУ &quot;Шихикентская  СОШ&quot;"/>
    <s v="samirasosh@yandex.ru "/>
  </r>
  <r>
    <x v="37"/>
    <s v="МКОУ &quot;Алкадарская СОШ&quot;"/>
    <s v="ninamaksimovna1@rambler.ru"/>
  </r>
  <r>
    <x v="37"/>
    <s v="МКОУ &quot;Асаликентская ООШ&quot;"/>
    <s v="asalikent05@mail.ru"/>
  </r>
  <r>
    <x v="37"/>
    <s v="МКОУ &quot;Ашагакартасская ООШ&quot;"/>
    <s v="erziman2018@yandex.ru"/>
  </r>
  <r>
    <x v="37"/>
    <s v="МКОУ &quot;Буткентская НОШ&quot;"/>
    <s v="butkent2012@yandex.ru"/>
  </r>
  <r>
    <x v="37"/>
    <s v="МКОУ &quot;Герейхановская СОШ № 1&quot;"/>
    <s v="m.gadzhimuradova@bk.ru"/>
  </r>
  <r>
    <x v="37"/>
    <s v="МКОУ &quot;Зизикская СОШ&quot;"/>
    <s v="zizik.sosch@yandex.ru"/>
  </r>
  <r>
    <x v="37"/>
    <s v="МКОУ &quot;Зухрабкентская ООШ&quot;"/>
    <s v="agamirzoev.shahmurze@yandex.ru"/>
  </r>
  <r>
    <x v="37"/>
    <s v="МКОУ &quot;Испикская ООШ&quot;"/>
    <s v="ispik.oosh@yandex.ru"/>
  </r>
  <r>
    <x v="37"/>
    <s v="МКОУ &quot;Испикская СОШ&quot;"/>
    <s v="ispiks@mail.ru"/>
  </r>
  <r>
    <x v="37"/>
    <s v="МКОУ &quot;Ичинская ООШ&quot;"/>
    <s v="kadimov1966@mail.ru"/>
  </r>
  <r>
    <x v="37"/>
    <s v="МКОУ &quot;Карчагская СОШ им. М. Караханова"/>
    <s v="nasir.curbanov@yandex.ru"/>
  </r>
  <r>
    <x v="37"/>
    <s v="МКОУ &quot;Касумкентская СОШ №2&quot;"/>
    <s v="kasumkent.sosh2@yandex.ru"/>
  </r>
  <r>
    <x v="37"/>
    <s v="МКОУ &quot;Кахцугская СОШ&quot;"/>
    <s v="eskerov64@mail.ru"/>
  </r>
  <r>
    <x v="37"/>
    <s v="МКОУ &quot;Куркентская СОШ №1&quot;"/>
    <s v="mshihragimov@mail.ru"/>
  </r>
  <r>
    <x v="37"/>
    <s v="МКОУ &quot;Куркентская СОШ №2"/>
    <s v="faida.shaidaeva@yandex.ru"/>
  </r>
  <r>
    <x v="37"/>
    <s v="МКОУ &quot;Новомакинская СОШ&quot;"/>
    <s v="abasovamaka@mail.ru"/>
  </r>
  <r>
    <x v="37"/>
    <s v="МКОУ &quot;Ортастальская СОШ им.Р.А.Халикова&quot;"/>
    <s v="ifrizb@mail.ru"/>
  </r>
  <r>
    <x v="37"/>
    <s v="МКОУ &quot;Птикентская НОШ"/>
    <s v="ptikent@yandex.ru "/>
  </r>
  <r>
    <x v="37"/>
    <s v="МКОУ &quot;Сардаркентская СОШ&quot;"/>
    <s v="temirhanow2010@yandex.ru"/>
  </r>
  <r>
    <x v="37"/>
    <s v="МКОУ &quot;Татарханская НОШ&quot;"/>
    <s v="imirbabaev@yandex.ru"/>
  </r>
  <r>
    <x v="37"/>
    <s v="МКОУ &quot;Уллугатагская СОШ&quot;"/>
    <s v="12.04.1974@bk.ru"/>
  </r>
  <r>
    <x v="37"/>
    <s v="МКОУ &quot;Хтунская НОШ&quot;"/>
    <s v="xanum.vagabova@bk.ru"/>
  </r>
  <r>
    <x v="37"/>
    <s v="МКОУ &quot;Чухверкентская СОШ&quot;"/>
    <s v="tmv5791@yandex.ru"/>
  </r>
  <r>
    <x v="37"/>
    <s v="МКОУ &quot;Экендильская НОШ&quot;"/>
    <s v="isma1965@yandex.ru"/>
  </r>
  <r>
    <x v="37"/>
    <s v="МКОУ &quot;Эминхюрская СОШ&quot;"/>
    <s v="alamishe77@mail.ru"/>
  </r>
  <r>
    <x v="37"/>
    <s v="МКОУ &quot;Юхарикартасская ООШ&quot;"/>
    <s v="ali.aliew-2010@yandex.ru"/>
  </r>
  <r>
    <x v="37"/>
    <s v="МКОУ &quot;Ашагасталказмалярская СОШ&quot;"/>
    <s v="wadimwadim2012@yandex.ru "/>
  </r>
  <r>
    <x v="37"/>
    <s v="МКОУ &quot;Герейханосвкая СОШ №2 имени М. Дибирова&quot;"/>
    <s v="elv.abueva2017@yandex.ru"/>
  </r>
  <r>
    <x v="37"/>
    <s v="МКОУ &quot;Даркушказмалярская СОШ&quot;"/>
    <s v="darkushs@mail.ru"/>
  </r>
  <r>
    <x v="37"/>
    <s v="МКОУ &quot;Касумкентская СОШ №1&quot;"/>
    <s v="kasumkent-shkola1@mail.ru"/>
  </r>
  <r>
    <x v="37"/>
    <s v="МКОУ &quot;Новопоселковая СОШ&quot;"/>
    <s v="nowyyposelock.sosh@yandex.ru"/>
  </r>
  <r>
    <x v="37"/>
    <s v="МКОУ &quot;Ашагастальская СОШ&quot;"/>
    <s v="newfa62@mail.ru"/>
  </r>
  <r>
    <x v="37"/>
    <s v="МКОУ &quot;Качалкентская ООШ&quot;"/>
    <s v="ised1968@mail.ru"/>
  </r>
  <r>
    <x v="37"/>
    <s v="МКОУ &quot;Саидкентская СОШ&quot;"/>
    <s v="zaminaragimhanova@mail.ru"/>
  </r>
  <r>
    <x v="37"/>
    <s v="МКОУ  &quot;Сайтаркентская ООШ&quot;"/>
    <s v="saytarkentoosh@mail.ru"/>
  </r>
  <r>
    <x v="37"/>
    <s v="МКОУ &quot;Юхаристальская СОШ&quot;"/>
    <s v="rasul.098@yandex.ru"/>
  </r>
  <r>
    <x v="37"/>
    <s v="МКОУ &quot;Пиперкентская НОШ&quot;"/>
    <s v="nazimjenethanov@yandex.ru"/>
  </r>
  <r>
    <x v="37"/>
    <s v="МКОУ &quot;Нютюгская СОШ&quot;"/>
    <s v="nyutyug.srednyayashkola@mail.ru"/>
  </r>
  <r>
    <x v="38"/>
    <s v="МКОУ «Аккинская СОШ»"/>
    <s v="akka.scool@mail.ru"/>
  </r>
  <r>
    <x v="38"/>
    <s v="МКОУ «Гимназия Табасаранского района»"/>
    <s v="mkou.yuldash@mail.ru"/>
  </r>
  <r>
    <x v="38"/>
    <s v="МКОУ «Ерсинская СОШ»"/>
    <s v="ersi-80-80@mail.ru"/>
  </r>
  <r>
    <x v="38"/>
    <s v="МКОУ «Кужникская СОШ»"/>
    <s v="m.taibov56@mail.ru"/>
  </r>
  <r>
    <x v="38"/>
    <s v="МКОУ «Новолидженская СОШ»"/>
    <s v="arabov.59@mail.ru"/>
  </r>
  <r>
    <x v="38"/>
    <s v="МКОУ «Сиртичская СОШ»"/>
    <s v="sirtich.sosh@yandex.ru"/>
  </r>
  <r>
    <x v="38"/>
    <s v="МКОУ «Татильская СОШ им. Казиева А.И.»"/>
    <s v="tatil1973@mail.ru"/>
  </r>
  <r>
    <x v="38"/>
    <s v="МКОУ «Турагская СОШ»"/>
    <s v="turag-2727@mail.ru"/>
  </r>
  <r>
    <x v="38"/>
    <s v="МКОУ «Ханагская СОШ»"/>
    <s v="hanag63-63@mail.ru"/>
  </r>
  <r>
    <x v="38"/>
    <s v="МКОУ «Халагская СОШ»"/>
    <s v="khalagskaya@mail.ru"/>
  </r>
  <r>
    <x v="38"/>
    <s v="МКОУ «Хучнинская СОШ № 2»"/>
    <s v="huchni70@mail.ru"/>
  </r>
  <r>
    <x v="38"/>
    <s v="МКОУ «Хучнинский многопрофильный лицей № 1»"/>
    <s v="huchnill @mail.ru"/>
  </r>
  <r>
    <x v="38"/>
    <s v="МКОУ «Хурикская СОШ им.Р.Гасанова»"/>
    <s v="amir2059@mail.ru"/>
  </r>
  <r>
    <x v="38"/>
    <s v="МКОУ «Ягдыгская СОШ №1»"/>
    <s v="yagdik1-88-88@mail.ru"/>
  </r>
  <r>
    <x v="39"/>
    <s v="МКОУ &quot;Иммунная ООШ&quot; _x0009_"/>
    <s v="immunnayasosh@mail.ru   "/>
  </r>
  <r>
    <x v="39"/>
    <s v="МКОУ &quot;Привольненская СОШ&quot;_x0009_"/>
    <s v="privolnenskayasosh@mail.ru "/>
  </r>
  <r>
    <x v="39"/>
    <s v="МКОУ &quot;Калиновская СОШ&quot; _x0009_"/>
    <s v="kalinovkas@mail.ru "/>
  </r>
  <r>
    <x v="39"/>
    <s v="МКОУ &quot;Карабаглинская СОШ&quot;_x0009_"/>
    <s v="school-karabagly@mail.ru "/>
  </r>
  <r>
    <x v="39"/>
    <s v="МКОУ &quot;Коктюбейская ООШ&quot;_x0009_"/>
    <s v="school-koktubei@mail.ru"/>
  </r>
  <r>
    <x v="39"/>
    <s v="МКОУ&quot;Ново-Дмитриевская СОШ&quot;_x0009_"/>
    <s v="n-dmitrievka17@yandex.ru"/>
  </r>
  <r>
    <x v="39"/>
    <s v="МКОУ&quot;Ново-Георгиевская СОШ&quot;_x0009_"/>
    <s v="ngeorg.dagschool@mail.ru "/>
  </r>
  <r>
    <x v="39"/>
    <s v="МКОУ &quot;Раздольевская СОШ&quot;"/>
    <s v="o.i.scchkola.razdolie@mail.ru"/>
  </r>
  <r>
    <x v="39"/>
    <s v="МКОУ &quot;Таловская СОШ&quot; _x0009_"/>
    <s v="talshol05@mail.ru "/>
  </r>
  <r>
    <x v="39"/>
    <s v="МКОУ &quot;Юрковская СОШ&quot;_x0009_"/>
    <s v="yu.sosh@yandex.ru "/>
  </r>
  <r>
    <x v="39"/>
    <s v="МКОУ &quot;А-Невская СОШ&quot;_x0009_"/>
    <s v="anevskaya05@mail.ru "/>
  </r>
  <r>
    <x v="39"/>
    <s v="МКОУ «Тарумовская СОШ»_x0009_"/>
    <s v="school-tarumovka@mail.ru "/>
  </r>
  <r>
    <x v="39"/>
    <s v="МКОУ «Кочубейская СОШ № 1»"/>
    <s v="yulya.shamsulvaraeva.84@mail.ru "/>
  </r>
  <r>
    <x v="39"/>
    <s v="МКОУ «Кочубейская СОШ № 2»_x0009_"/>
    <s v="school-kochubei2@mail.ru "/>
  </r>
  <r>
    <x v="39"/>
    <s v="МКОУ «Рассветовская СОШ»_x0009_"/>
    <s v="molodayag@mail.ru "/>
  </r>
  <r>
    <x v="39"/>
    <s v="МКОУ «М-Горьковская НОШ» "/>
    <s v="alibeckoff.ras@yandex.ru"/>
  </r>
  <r>
    <x v="39"/>
    <s v="МКОУ «Кузнецовская ООШ»"/>
    <s v="gapizovna1987@mail.ru "/>
  </r>
  <r>
    <x v="39"/>
    <s v="МКОУ«Ново-Романовская СОШ»_x0009_"/>
    <s v="mkoy-newromanovka@mail.ru "/>
  </r>
  <r>
    <x v="40"/>
    <s v="МКОУ &quot;Тляратинская СОШ&quot; "/>
    <s v="tlaratacosh@yandex.ru"/>
  </r>
  <r>
    <x v="40"/>
    <s v="МКОУ &quot;Тляратинская СОШ&quot; им. А.С.Сайпулаева "/>
    <s v="maito:tlyaratasosh@yandex.ru"/>
  </r>
  <r>
    <x v="40"/>
    <s v="ГКОУ РД &quot;Кировская СОШ Тляратинского района&quot; "/>
    <s v="kirov.dagschool@mail.ru"/>
  </r>
  <r>
    <x v="40"/>
    <s v="ГКОУ РД &quot;Щедринская СОШ Тляратинского района&quot; "/>
    <s v="shedrin-sosh@mail.ru"/>
  </r>
  <r>
    <x v="40"/>
    <s v="ГКОУ РД &quot;Тельманская СОШ Тляратинского района&quot; "/>
    <s v="telmas@mail.ru"/>
  </r>
  <r>
    <x v="40"/>
    <s v="ГКОУ РД &quot;Свердловская СОШ Тляратинского района&quot; "/>
    <s v="maxti00@yandex.ru"/>
  </r>
  <r>
    <x v="40"/>
    <s v="ГКОУ РД &quot;Каратюбинская ООШ Тляратинского района&quot; "/>
    <s v="+7 (928) 978-97-06"/>
  </r>
  <r>
    <x v="40"/>
    <s v="ГКОУ РД &quot;Камилухская СОШ Тляратинского района&quot; "/>
    <s v="zavuchkamiluh@yandex.ru"/>
  </r>
  <r>
    <x v="40"/>
    <s v="ГКОУ РД &quot;Теречная ООШ Тляратинского района&quot; "/>
    <s v="zalina_ismailova_1985@mail.ru  terek2233@mail.ru"/>
  </r>
  <r>
    <x v="40"/>
    <s v="ГКОУ РД &quot;Ибрагимотарская СОШ Тляратинского района&quot; "/>
    <s v="ibragimot@mail.ru"/>
  </r>
  <r>
    <x v="40"/>
    <s v="ГКОУ РД &quot;Мазадинская СОШ Тляратинского района&quot; "/>
    <s v="mazada.sosh@yandex.ru"/>
  </r>
  <r>
    <x v="40"/>
    <s v="ГКОУ РД &quot;Цумилухская СОШ Тляратинского района&quot; "/>
    <s v="salahudin1967@yandex.ru"/>
  </r>
  <r>
    <x v="40"/>
    <s v="ГКОУ РД &quot;Новогагарская ООШ Тляратинского района&quot; "/>
    <s v="n-gagar5@mail.ru"/>
  </r>
  <r>
    <x v="40"/>
    <s v="ГКОУ РД &quot;Дахадаевская ООШ Тляратинского района&quot; "/>
    <s v="daxadaeva1@yandex.ru"/>
  </r>
  <r>
    <x v="40"/>
    <s v="ГКОУ РД &quot;Джурмутская СОШ Тляратинского района&quot; "/>
    <s v="dzhurmut@mail.ru"/>
  </r>
  <r>
    <x v="40"/>
    <s v="ГКОУ РД &quot;Орджоникидзевская ООШ Тляратинского района&quot; "/>
    <s v="ordjon-ooh@mail.ru"/>
  </r>
  <r>
    <x v="41"/>
    <s v="МКОУ &quot;Ашильтинская СОШ&quot;"/>
    <s v="ashiltasosh@mail.ru"/>
  </r>
  <r>
    <x v="41"/>
    <s v="МКОУ «Араканская СОШ»"/>
    <s v="arakanka1@mail.ru"/>
  </r>
  <r>
    <x v="41"/>
    <s v="МКОУ &quot;БСОШ им. Г. Абдурахманова&quot; "/>
    <s v="bsosh@inbox.ru"/>
  </r>
  <r>
    <x v="41"/>
    <s v="МКОУ «Гимринская СОШ»"/>
    <s v="shg0910@mail.ru"/>
  </r>
  <r>
    <x v="41"/>
    <s v="МКОУ «Гимринская поселковая СОШ»"/>
    <s v="gpsosh@mail.ru"/>
  </r>
  <r>
    <x v="41"/>
    <s v="МКОУ «Зиранинская СОШ»"/>
    <s v="ziranisosh@mail.ru"/>
  </r>
  <r>
    <x v="41"/>
    <s v="МКОУ «Иштибуринская ООШ»"/>
    <s v="shixshalav@yandex.ru,shamaludind@mail.ru"/>
  </r>
  <r>
    <x v="41"/>
    <s v="МКОУ «Кахабросинская СОШ»"/>
    <s v="aliscandi-64@mail.ru"/>
  </r>
  <r>
    <x v="41"/>
    <s v="МКОУ &quot;Унцукульская СОШ №2 ИМЕНИ ЗАЙИРБЕГА АЛИЕВА"/>
    <s v="un.sh2@mail.ru"/>
  </r>
  <r>
    <x v="41"/>
    <s v="МКОУ &quot;Унцукульская СОШ №1&quot;"/>
    <s v="shamil-usosh@yandex.ru"/>
  </r>
  <r>
    <x v="41"/>
    <s v="МКОУ «Харачинская ООШ»"/>
    <s v="magomedhanova.maimunat@yandex.ru"/>
  </r>
  <r>
    <x v="41"/>
    <s v="МКОУ «Цатанихская СОШ»"/>
    <s v="csoch1@mail.ru"/>
  </r>
  <r>
    <x v="41"/>
    <s v="МКОУ «Шамилькалинская СОШ»"/>
    <s v="maa180264@mail.ru"/>
  </r>
  <r>
    <x v="41"/>
    <s v="МКОУ «Ирганайская СОШ имени М.А. Заргалаева»"/>
    <s v="irganay.sosh@mail.ru"/>
  </r>
  <r>
    <x v="42"/>
    <s v="МКОУ КАНЦИЛЬСКАЯ СОШ "/>
    <s v="bakir.mislimov@yandex.ru"/>
  </r>
  <r>
    <x v="42"/>
    <s v="МКОУ МЕЖГЮЛЬСКАЯ СОШ "/>
    <s v="hidirovanver@mail.ru"/>
  </r>
  <r>
    <x v="42"/>
    <s v="МКОУ АРХИТСКАЯ СОШ ИМ. С. А. АЛЛАХВЕРДИЕВА"/>
    <s v="emirkhan.mirzakhanov@yandex.ru"/>
  </r>
  <r>
    <x v="42"/>
    <s v="МКОУ АШАГА-ЯРАКСКАЯ СОШ "/>
    <s v="yarak.school@yandex.ru"/>
  </r>
  <r>
    <x v="42"/>
    <s v="МКОУ ЗИЛЬДИКСКАЯ СОШ "/>
    <s v="fachourbekov@rambler.ru"/>
  </r>
  <r>
    <x v="42"/>
    <s v="МКОУ КАНДИКСКАЯ СОШ "/>
    <s v="kandik.school@yandex.ru"/>
  </r>
  <r>
    <x v="42"/>
    <s v="МКОУ КАШКЕНТСКАЯ СОШ "/>
    <s v="msheyrikhan@mail.ru"/>
  </r>
  <r>
    <x v="42"/>
    <s v="МКОУ КУШТИЛЬСКАЯ СОШ "/>
    <s v="isabeg.2011@mail.ru"/>
  </r>
  <r>
    <x v="42"/>
    <s v="МКОУ ЛАКИНСКАЯ СОШ "/>
    <s v="laka.oosh@mail.ru"/>
  </r>
  <r>
    <x v="42"/>
    <s v="МКОУ ЛЯХЛИНСКАЯ СОШ "/>
    <s v="lyahly.school@yandex.ru"/>
  </r>
  <r>
    <x v="42"/>
    <s v="МКОУ Хивская СОШ им.М.Шамхалова "/>
    <s v="hivschool@yandex.ru"/>
  </r>
  <r>
    <x v="42"/>
    <s v="МКОУ ХОРЕДЖСКАЯ СОШ "/>
    <s v="amir123isinov.isinov@yandex.ru"/>
  </r>
  <r>
    <x v="42"/>
    <s v="МКОУ ЦИНИТСКАЯ СОШ ИМ. МАГОМЕДОВА А.М"/>
    <s v="dimacinit@mail.ru"/>
  </r>
  <r>
    <x v="42"/>
    <s v="МКОУ ЦНАЛЬСКАЯ СОШ "/>
    <s v="tsnalskaya.shkola@yandex.ru"/>
  </r>
  <r>
    <x v="42"/>
    <s v="МКОУ ЦУДУКСКАЯ СОШ "/>
    <s v="navruzbekov.arsen@mail.ru"/>
  </r>
  <r>
    <x v="42"/>
    <s v="МКОУ ЧИЛИКАРСКАЯ СОШ "/>
    <s v="chil.oosh@mail.ru"/>
  </r>
  <r>
    <x v="42"/>
    <s v="МКОУ ЧУВЕКСКАЯ СОШ "/>
    <s v="chyvekskaysosh@yandex.ru"/>
  </r>
  <r>
    <x v="42"/>
    <s v="МКОУ ЮХАРИ-ЯРАКСКАЯ СОШ  ИМ.А.М.ЮСУФОВА"/>
    <s v="musa61m@mail.ru"/>
  </r>
  <r>
    <x v="42"/>
    <s v="МКОУ Черенская ООШ"/>
    <s v="rimsal2020@rambler.ru"/>
  </r>
  <r>
    <x v="43"/>
    <s v="МКОУ &quot;Агвалинская Гимназия&quot; "/>
    <s v="agvali-2021@mail.ru"/>
  </r>
  <r>
    <x v="43"/>
    <s v="МКОУ &quot;Хушетская СОШ-Сад&quot; "/>
    <s v="zmagdi@bk.ru"/>
  </r>
  <r>
    <x v="43"/>
    <s v="МКОУ &quot;Кванадинская СОШ&quot; "/>
    <s v="kvanadasosh@mail.ru"/>
  </r>
  <r>
    <x v="43"/>
    <s v="МКОУ &quot;Тисси-Ахитлинская СОШ-Сад&quot; "/>
    <s v="muhtar105@mail.ru"/>
  </r>
  <r>
    <x v="43"/>
    <s v="МКОУ &quot;Кединская Школа-Сад&quot; "/>
    <s v="school.kedi@mail.ru"/>
  </r>
  <r>
    <x v="43"/>
    <s v="МКОУ &quot;Саситлинская СОШ&quot; "/>
    <s v="Sasitlisosh.2021@mail.ru"/>
  </r>
  <r>
    <x v="43"/>
    <s v="МКОУ &quot;Сильдинская СОШ&quot; "/>
    <s v="sildisosh@mail.ru"/>
  </r>
  <r>
    <x v="43"/>
    <s v="МКОУ &quot;Гаккойская СОШ&quot; "/>
    <s v="gakko68@mail.ru"/>
  </r>
  <r>
    <x v="43"/>
    <s v="МКОУ &quot;Нижнеинхокваринская СОШ-сад&quot; "/>
    <s v="magomed.gereev79@mail.ru"/>
  </r>
  <r>
    <x v="43"/>
    <s v="МКОУ &quot;Хонохская СОШ-Сад&quot; "/>
    <s v="khonokhsoch@mail.ru"/>
  </r>
  <r>
    <x v="43"/>
    <s v="МКОУ &quot;Хуштадинская Школа-Сад&quot; "/>
    <s v="hushtadasosh@yandex.ru"/>
  </r>
  <r>
    <x v="43"/>
    <s v="МКОУ &quot;Тиндинская СОШ&quot; "/>
    <s v="kosushi05@mail.ru"/>
  </r>
  <r>
    <x v="43"/>
    <s v="МКОУ &quot;Тиссинская СОШ&quot; "/>
    <s v="tissinskayasosh@mail.ru"/>
  </r>
  <r>
    <x v="43"/>
    <s v="МКОУ &quot;Верхнегакваринская Школа-Сад&quot; "/>
    <s v="biolog0505@yandex.ru"/>
  </r>
  <r>
    <x v="43"/>
    <s v="МКОУ &quot;Нижнегакваринская СОШ-Сад&quot; "/>
    <s v="murtazaliev_75@mail.ru"/>
  </r>
  <r>
    <x v="43"/>
    <s v="МКОУ &quot;Гигатлинская СОШ ИМ Исаева Ш.А.&quot; "/>
    <s v="gigatlisosh@yandex.ru"/>
  </r>
  <r>
    <x v="43"/>
    <s v="МКОУ &quot;Тлондодинская СОШ им. М. Ш. Шамхалова&quot; "/>
    <s v="tlondodasosh@mail.ru"/>
  </r>
  <r>
    <x v="43"/>
    <s v="МКОУ &quot;Метрадинская Школа-Сад&quot; "/>
    <s v="metradasosh@bk.ru"/>
  </r>
  <r>
    <x v="43"/>
    <s v="МКОУ &quot;Эчединская Школа-Сад&quot; "/>
    <s v="echedasosh@yandex.ru"/>
  </r>
  <r>
    <x v="43"/>
    <s v="МКОУ &quot;Гигатли-Урухская ООШ&quot; "/>
    <s v="aysanat.magomednadieva@yandex.ru"/>
  </r>
  <r>
    <x v="43"/>
    <s v="МКОУ &quot;Гимерсинская СОШ&quot; "/>
    <s v="gimersososh@mail.ru"/>
  </r>
  <r>
    <x v="43"/>
    <s v="МКОУ &quot;Гадиринская СОШ&quot; "/>
    <s v="siraev_m-a@mail.ru"/>
  </r>
  <r>
    <x v="44"/>
    <s v="МКОУ &quot;Гутатлинская средняя общеобразовательная школа&quot;"/>
    <s v="sosh.gutatli@mail.ru"/>
  </r>
  <r>
    <x v="44"/>
    <s v="МКОУ &quot;Хебатлинская средняя общеобразовательная школа&quot;"/>
    <s v="hebsosh@ya.ru"/>
  </r>
  <r>
    <x v="44"/>
    <s v="МКОУ&quot;Хибятлинская средняя общеобразовательная школа&quot;"/>
    <s v="hibyatli41@mail.ru"/>
  </r>
  <r>
    <x v="44"/>
    <s v="МКОУ &quot;Хупринская средняя общеобразовательная школа&quot;"/>
    <s v="huprin41@mail.ru"/>
  </r>
  <r>
    <x v="44"/>
    <s v="МКОУ «Мекалинская СОШ»"/>
    <s v="meccasosh@mail.ru"/>
  </r>
  <r>
    <x v="44"/>
    <s v="МКОУ «Хутрахская СОШ»"/>
    <s v="hutrax41@mail.ru"/>
  </r>
  <r>
    <x v="44"/>
    <s v="МКОУ &quot;ЦЕБАРИНСКАЯ СРЕДНЯЯ ОБЩЕОБРАЗОВАТЕЛЬНАЯ ШКОЛА&quot;"/>
    <s v="cebarin_41@mail.ru"/>
  </r>
  <r>
    <x v="44"/>
    <s v="МКОУ &quot;Мококская средняя общеобразовательная школа имени Хайбулаева Саида Зубайровича&quot;"/>
    <s v="mokok_41@mail.ru"/>
  </r>
  <r>
    <x v="44"/>
    <s v="МКОУ &quot;Шаитлинская средняя общеобразовательная школа&quot;"/>
    <s v="geniyatlisosh@mail.ru"/>
  </r>
  <r>
    <x v="44"/>
    <s v="МКОУ «Шапихская СОШ»"/>
    <s v="mkou-shapih@mail.ru"/>
  </r>
  <r>
    <x v="44"/>
    <s v="МКОУ&quot;Шауринская средняя общеобразовательная школа&quot;"/>
    <s v="shauri.20@mail.ru"/>
  </r>
  <r>
    <x v="44"/>
    <s v="МКОУ «Кидеринская СОШ им. Магомедова С.М.»"/>
    <s v="ksosh_1954@mail.ru"/>
  </r>
  <r>
    <x v="44"/>
    <s v="МКОУ &quot;Ретлобская средняя общеобразовательная школа&quot;"/>
    <s v="retlob41@mail.ru"/>
  </r>
  <r>
    <x v="44"/>
    <s v="МКОУ «Сагадинская средняя общеобразовательная школа»"/>
    <s v="sagada41@mail.ru"/>
  </r>
  <r>
    <x v="44"/>
    <s v="МКОУ &quot;МЕЖДУРЕЧЕНСКАЯ СРЕДНЯЯ ОБЩЕОБРАЗОВАТЕЛЬНАЯ ШКОЛА"/>
    <s v="mejdurech4172@mail.ru"/>
  </r>
  <r>
    <x v="44"/>
    <s v="МКОУ&quot;Китуринская средняя общеобразовательная школа&quot;им. З.Р. Ибрагимова"/>
    <s v="kituri2017sosh@mail.ru"/>
  </r>
  <r>
    <x v="44"/>
    <s v="МКОУ «Асахская средняя общеобразовательная школа»"/>
    <s v="kurban1961a@mail.ru"/>
  </r>
  <r>
    <x v="44"/>
    <s v="МКОУ &quot;Генухская средняя общеобразовательная школа&quot;"/>
    <s v="genux41@mail.ru"/>
  </r>
  <r>
    <x v="44"/>
    <s v="МКОУ «Махалатлинская СОШ»"/>
    <s v="malahat41@mail.ru"/>
  </r>
  <r>
    <x v="44"/>
    <s v="МКДОУ &quot;Ласточка&quot;"/>
    <s v="gutatli.sad@bk.ru"/>
  </r>
  <r>
    <x v="44"/>
    <s v="МКОУ&quot;Зехидинская основная общеобразовательная школа&quot; имени Магомедова Бадрудина Шахбановича"/>
    <s v="Zehidi41@mail.ru"/>
  </r>
  <r>
    <x v="45"/>
    <s v="МКОУ &quot;Арчибская СОШ&quot; "/>
    <s v="muslim.vagabov@yandex.ru"/>
  </r>
  <r>
    <x v="45"/>
    <s v="МКОУ &quot;Дусрахская СОШ&quot; "/>
    <s v="dusrah-shkola@mail.ru"/>
  </r>
  <r>
    <x v="45"/>
    <s v="МКОУ &quot;Магарская СОШ&quot; "/>
    <s v="magar-shkola@mail.ru"/>
  </r>
  <r>
    <x v="45"/>
    <s v="МКОУ &quot;Гилибская СОШ&quot; "/>
    <s v="gilib-shkola@mail.ru"/>
  </r>
  <r>
    <x v="45"/>
    <s v="МКОУ &quot;Ирибская СОШ&quot; "/>
    <s v="davudov.ibragim@bk.ru"/>
  </r>
  <r>
    <x v="45"/>
    <s v="МКОУ &quot;Гочобская СОШ&quot; "/>
    <s v="gochobsosh@list.ru"/>
  </r>
  <r>
    <x v="45"/>
    <s v="МКОУ &quot;Тлярошская СОШ&quot; "/>
    <s v="tlyrosh-shkola54@mail.ru"/>
  </r>
  <r>
    <x v="45"/>
    <s v="МКОУ &quot;Цурибская СОШ&quot; "/>
    <s v="curib-shkola@mail.ru"/>
  </r>
  <r>
    <x v="45"/>
    <s v="МКОУ &quot;Цулдинская ООШ&quot; "/>
    <s v="zulda-shkola@mail.ru"/>
  </r>
  <r>
    <x v="45"/>
    <s v="МКОУ &quot;Сачадинская ООШ&quot; "/>
    <s v="ssachada@mail.ru"/>
  </r>
  <r>
    <x v="45"/>
    <s v="МКОУ &quot;Чародинская ООШ&quot; "/>
    <s v="scharoda111@mail.ru"/>
  </r>
  <r>
    <x v="45"/>
    <s v="МКОУ &quot;Цемерская ООШ&quot; "/>
    <s v="zemer-shkola@mail.ru"/>
  </r>
  <r>
    <x v="46"/>
    <s v="МКОУ АНДЫХСКАЯ СОШ ИМ.М.А.МАГОМЕДОВА"/>
    <s v="andikh.sosh@mail.ru"/>
  </r>
  <r>
    <x v="46"/>
    <s v="МКОУ АССАБСКАЯ СОШ ИМ. ОМАРОВА САИДА ДИБИРОВИЧА"/>
    <s v="assab.sosh@mail.ru"/>
  </r>
  <r>
    <x v="46"/>
    <s v="МКОУ ВЕРХНЕБАТЛУХСКАЯ СОШ "/>
    <s v="sham.v.batluh.sosh@mail.ru"/>
  </r>
  <r>
    <x v="46"/>
    <s v="МКОУ ГЕНТИНСКАЯ СОШ "/>
    <s v="genta_shkool@mail.ru"/>
  </r>
  <r>
    <x v="46"/>
    <s v="МКОУ ГОГОТЛИНСКАЯ СОШ "/>
    <s v="sham_ruo@mail.ru"/>
  </r>
  <r>
    <x v="46"/>
    <s v="МКОУ ГООРСКАЯ СОШ "/>
    <s v="goor.sosh@mail.ru"/>
  </r>
  <r>
    <x v="46"/>
    <s v="МКОУ ДАГБАШСКАЯ СОШ "/>
    <s v="dagbash.osh@mail.ru"/>
  </r>
  <r>
    <x v="46"/>
    <s v="МКОУ ЗИУРИБСКАЯ СОШ "/>
    <s v="ziurib.osh@mail.ru"/>
  </r>
  <r>
    <x v="46"/>
    <s v="МКОУ КАХИБСКАЯ СОШ ИМ. РАМАЗАНОВА Р.Р"/>
    <s v="kakhib.shkola@yandex.ru"/>
  </r>
  <r>
    <x v="46"/>
    <s v="МКОУ КУАНИБСКАЯ СОШ "/>
    <s v="kyanib.osh@mail.ru"/>
  </r>
  <r>
    <x v="46"/>
    <s v="МКОУ МАЧАДИНСКАЯ СОШ  ИМ. УНЖОЛОВА Б.М"/>
    <s v="machadasosh@mail.ru"/>
  </r>
  <r>
    <x v="46"/>
    <s v="МКОУ МОГОХСКАЯ СОШ ИМ. ПРОФЕССОРА Х.О.ХАШАЕВА"/>
    <s v="mogohs.osh@mail.ru"/>
  </r>
  <r>
    <x v="46"/>
    <s v="МКОУ БАТЛУХСКАЯ НАЧАЛЬНАЯ НОШ "/>
    <s v="batluh.sosh@mail.ru"/>
  </r>
  <r>
    <x v="46"/>
    <s v="МКОУ ТИДИБСКАЯ СОШ "/>
    <s v="asiyat-1968@mail.ru"/>
  </r>
  <r>
    <x v="46"/>
    <s v="МКОУ ТЛЯХСКАЯ СОШ "/>
    <s v="abris54@mail.ru"/>
  </r>
  <r>
    <x v="46"/>
    <s v="МКОУ ТОГОХСКАЯ СОШ "/>
    <s v="togoh_s.sh@mail.ru"/>
  </r>
  <r>
    <x v="46"/>
    <s v="МКОУ УРАДИНСКАЯ СОШ "/>
    <s v="urada_sosh@mail.ru"/>
  </r>
  <r>
    <x v="46"/>
    <s v="МКОУ УРИБСКАЯ СОШ "/>
    <s v="urib_sosh@mail.ru"/>
  </r>
  <r>
    <x v="46"/>
    <s v="МКОУ ХОТОДИНСКАЯ СОШ "/>
    <s v="hotoda_sosh@mail.ru"/>
  </r>
  <r>
    <x v="46"/>
    <s v="МКОУ ХУЧАДИНСКАЯ СОШ "/>
    <s v="magomed-akhmedov-61@mail.ru"/>
  </r>
  <r>
    <x v="46"/>
    <s v="МКОУ ТЕЛЕТЛИНСКАЯ СОШ №1"/>
    <s v="teletl.sosh1@mail.ru"/>
  </r>
  <r>
    <x v="46"/>
    <s v="МКОУ ТЕЛЕТЛИНСКАЯ СОШ №2"/>
    <s v="teletl.sosh2@mail.ru"/>
  </r>
  <r>
    <x v="46"/>
    <s v="МКОУ ГОЛОТЛИНСКАЯ СОШ "/>
    <s v="golotl.sosch@mail.ru"/>
  </r>
  <r>
    <x v="46"/>
    <s v="МКОУ &quot;РАТЛУБСКАЯ СОШ&quot;"/>
    <s v="ratlub.school@mail.ru"/>
  </r>
  <r>
    <x v="46"/>
    <s v="МКОУ &quot;РУГЕЛЬДИНСКАЯ СОШ&quot;"/>
    <s v="rugelda_sosh@mail.ru"/>
  </r>
  <r>
    <x v="46"/>
    <s v="МКОУ &quot;ХЕБДИНСКАЯ СОШ&quot;"/>
    <s v="khebda_sosh@mail.ru"/>
  </r>
  <r>
    <x v="46"/>
    <s v="МКОУ &quot;ВЕРХНЕКОЛОБСКАЯ СОШ"/>
    <s v="v.kolob.sosh@mail.ru"/>
  </r>
  <r>
    <x v="46"/>
    <s v="МКОУ &quot;МИТЛИУРИБСКАЯ ООШ&quot;"/>
    <s v="mitliurib.oosh@mail.ru"/>
  </r>
  <r>
    <x v="46"/>
    <s v="МКОУ &quot;ТЛЯНУБСКАЯ ООШ&quot;"/>
    <s v="tlyanuboosh@mail.ru"/>
  </r>
  <r>
    <x v="47"/>
    <s v="МБОУ &quot;Гунибская СОШ&quot;"/>
    <s v="gunibsosh@bk.ru"/>
  </r>
  <r>
    <x v="47"/>
    <s v="МКОУ &quot;Гонодинская СОШ&quot;"/>
    <s v="Shkolagonoda@mail.ru"/>
  </r>
  <r>
    <x v="47"/>
    <s v="МКОУ &quot;Бацадинская СОШ&quot;"/>
    <s v="bacadaschool@mai.ru"/>
  </r>
  <r>
    <x v="47"/>
    <s v="МКОУ &quot; Чох- Коммунская СОШ&quot;"/>
    <s v="Kommuna-school@mail.ru"/>
  </r>
  <r>
    <x v="47"/>
    <s v="МКОУ &quot; Чохская СОШ&quot;"/>
    <s v="gamzatov-r@inbox.ru"/>
  </r>
  <r>
    <x v="47"/>
    <s v="МКОУ &quot;Карадахская СОШ&quot;"/>
    <s v="aisa.01@mail.ru"/>
  </r>
  <r>
    <x v="47"/>
    <s v="МКОУ &quot;Кородинская СОШ&quot;"/>
    <s v="shkolakoroda@mail.ru"/>
  </r>
  <r>
    <x v="47"/>
    <s v="МКОУ&quot; Кудалинская СОШ&quot;"/>
    <s v="box00108@mail.ru"/>
  </r>
  <r>
    <x v="47"/>
    <s v="МКОУ &quot;Мегебская СОШ&quot;"/>
    <s v="http://YISHTAEV77MAIL.RU"/>
  </r>
  <r>
    <x v="47"/>
    <s v="МКОУ &quot;Н -Кегерская СОШ&quot;"/>
    <s v="maksudova.54@mail.ru"/>
  </r>
  <r>
    <x v="47"/>
    <s v="МКОУ&quot;Ругуджинская СОШ&quot;"/>
    <s v="kumsiyat.antikova@mail.ru"/>
  </r>
  <r>
    <x v="47"/>
    <s v="МКОУ &quot; Салтинская СОШ&quot;"/>
    <s v="Shkolasalta@mail.ru"/>
  </r>
  <r>
    <x v="47"/>
    <s v="МБОУ &quot;Согратлинская гимназия&quot;"/>
    <s v="Sogrgimnazia@mai.ru"/>
  </r>
  <r>
    <x v="47"/>
    <s v="МКОУ &quot;Тлогобская СОШ&quot;"/>
    <s v="abdula_08@mail.ru"/>
  </r>
  <r>
    <x v="47"/>
    <s v="МКОУ &quot;Хиндахская СОШ&quot;"/>
    <s v="gunibchindach@mail.ru"/>
  </r>
  <r>
    <x v="47"/>
    <s v="МКОУ &quot;Хоточинская СОШ&quot;"/>
    <s v="mikailhotoch66@mail.ru"/>
  </r>
  <r>
    <x v="47"/>
    <s v="МКОУ &quot;Хутнибская СОШ&quot;"/>
    <s v="raig-87@mail.ru"/>
  </r>
  <r>
    <x v="47"/>
    <s v="МКОУ &quot;Шуланинская СОШ&quot;"/>
    <s v="shshulani@mail.ru"/>
  </r>
  <r>
    <x v="47"/>
    <s v="МКОУ &quot;Шангодинская СОШ&quot;"/>
    <s v="dianat64@mail.ru"/>
  </r>
  <r>
    <x v="47"/>
    <s v="МКОУ &quot;Обохская СОШ&quot;"/>
    <s v="ukhalimova61@mail.ru"/>
  </r>
  <r>
    <x v="47"/>
    <s v="МКОУ &quot;Уралинская СОШ&quot;"/>
    <s v="Urala-sosh@mail.ru"/>
  </r>
  <r>
    <x v="47"/>
    <s v="МКОУ &quot;Агадинская СОШ&quot;"/>
    <s v="shamil.agada@mail.ru"/>
  </r>
  <r>
    <x v="47"/>
    <s v="МКОУ &quot; Кегерская СОШ&quot;"/>
    <s v="dgamal77@mail.ru"/>
  </r>
  <r>
    <x v="47"/>
    <s v="МКОУ &quot;Бухтынская СОШ&quot;"/>
    <s v="buhtisch00l@mail.ru"/>
  </r>
  <r>
    <x v="47"/>
    <s v="МКОУ &quot; Унтынская ООШ&quot;"/>
    <s v="untinskaia@mail.ru"/>
  </r>
  <r>
    <x v="48"/>
    <s v="ГКОУ РД «Арадинская СОШ Хунзахского р-на»"/>
    <s v="arada055@mail.ru"/>
  </r>
  <r>
    <x v="48"/>
    <s v="ГКОУ РД «Айтханская СОШ Ботлихского р-на»"/>
    <s v="aitxan@mail.ru"/>
  </r>
  <r>
    <x v="48"/>
    <s v="ГКОУ РД «Ахтининская СОШ Хунзахского р-на»"/>
    <s v="ahtini@mail.ru"/>
  </r>
  <r>
    <x v="48"/>
    <s v="ГКОУ РД «Аркидинская СОШ  Хунзахского р-на »"/>
    <s v="gamzatova0406@mail.ru"/>
  </r>
  <r>
    <x v="48"/>
    <s v="ГКОУ РД «Бабаюртовская СОШИ №11»"/>
    <s v="muratbekbolatov@yandex.ru"/>
  </r>
  <r>
    <x v="48"/>
    <s v="ГКОУ РД «Бавтугайская СОШИ им.М.Г.Гамзатова»"/>
    <s v="bashirova.uma@mail.ru"/>
  </r>
  <r>
    <x v="48"/>
    <s v="ГКОУ РД «Бутушская СОШ Ботлихского р-на»"/>
    <s v="Butush-sosh@mail.ru"/>
  </r>
  <r>
    <x v="48"/>
    <s v="ГКОУ РД «Дарадамурадинский лицей Гергебильского р-на»"/>
    <s v="lycee05@mail.ru"/>
  </r>
  <r>
    <x v="48"/>
    <s v="ГКОУ РД «Джурмутская СОШ Тляратинского р-на»"/>
    <s v="dzhurmut@mail.ru"/>
  </r>
  <r>
    <x v="48"/>
    <s v="ГКОУ РД «Индиранская СОШ Ахвахского р-на»"/>
    <s v="indiranhkola@mail.ru"/>
  </r>
  <r>
    <x v="48"/>
    <s v="ГКОУ РД «Ибрагимотарская СОШ Тляратинского р-на»"/>
    <s v="ibragimot@mail.ru"/>
  </r>
  <r>
    <x v="48"/>
    <s v="ГКОУ РД «Караузекская СОШ Цунтинского р-на»"/>
    <s v="karauzek-sosh@mail.ru"/>
  </r>
  <r>
    <x v="48"/>
    <s v="ГКОУ РД «Карашинская СОШ Лакского р-на»"/>
    <s v="kakraev2011@yandex.ru"/>
  </r>
  <r>
    <x v="48"/>
    <s v="ГКОУ РД «Качалайская СОШ Цунтинского р-на»"/>
    <s v="c.schckola@yandex.ru"/>
  </r>
  <r>
    <x v="48"/>
    <s v="ГКОУ РД «Камбулатская СОШ Рутульского р-на»"/>
    <s v="kambulatshkola@rambler.ru"/>
  </r>
  <r>
    <x v="48"/>
    <s v="ГКОУ РД «Кальялская СОШ Рутульского р-на»"/>
    <s v="farhadalievk@mail.ru"/>
  </r>
  <r>
    <x v="48"/>
    <s v="ГКОУ РД «Кировская СОШ Тляратинского р-на»"/>
    <s v="kirov.dagschool@mail.ru"/>
  </r>
  <r>
    <x v="48"/>
    <s v="ГКОУ РД «Кубинская СОШ Лакского р-на»"/>
    <s v="kuba.turzin@mail.ru"/>
  </r>
  <r>
    <x v="48"/>
    <s v="ГКОУ РД «Казиюртовская СОШ Ахвахского р-на»"/>
    <s v="kaziyurt.akhvakhskiy@mail.ru"/>
  </r>
  <r>
    <x v="48"/>
    <s v="ГКОУ РД «Красносельская СОШ Хунзахского р-на»"/>
    <s v="krasnoesosh@mail.ru"/>
  </r>
  <r>
    <x v="48"/>
    <s v="ГКОУ РД «Кочубейская СОШИ»"/>
    <s v="shkola-internat-11@mail.ru"/>
  </r>
  <r>
    <x v="48"/>
    <s v="ГКОУ РД «Кизлярская гимназия – интернат «Культура мира»"/>
    <s v="kulturamira50@mail.ru"/>
  </r>
  <r>
    <x v="48"/>
    <s v="ГКОУ  РД «Курминская СОШИ»"/>
    <s v="shkola.kurmi@mail.ru"/>
  </r>
  <r>
    <x v="48"/>
    <s v="ГКОУ РД «Камилухская СОШ Тляратинского р-на»"/>
    <s v="zavuchkamiluh@yandex.ru"/>
  </r>
  <r>
    <x v="48"/>
    <s v="ГКОУ РД «Мазадинская СОШ Тляратинского р-на»"/>
    <s v="bulathan2013@yandex.ru"/>
  </r>
  <r>
    <x v="48"/>
    <s v="ГКОУ РД «Новоцолодинская СОШ Ахвахского р-на»"/>
    <s v="coloda2@mail.ru"/>
  </r>
  <r>
    <x v="48"/>
    <s v="ГКОУ РД «Новохелетуринская СОШ Ботлихского р-на»"/>
    <s v="nheleturi@mail.ru"/>
  </r>
  <r>
    <x v="48"/>
    <s v="ГКОУ РД «Новоборчинская СОШ Рутульского р-на»"/>
    <s v="nborch@mail.ru"/>
  </r>
  <r>
    <x v="48"/>
    <s v="ГКОУ РД «Новохуштадинская СОШ Цумадинского р-на»"/>
    <s v="novohushtada@mail.ru"/>
  </r>
  <r>
    <x v="48"/>
    <s v="ГКОУ РД «Новоцилитлинская СОШ Гумбетовского р-на»"/>
    <s v="tugan-93@list.ru"/>
  </r>
  <r>
    <x v="48"/>
    <s v="ГКОУ РД «Нагуратлинская СОШ Гунибского р-на»"/>
    <s v="alimagomedov.ilyas@mail.ru"/>
  </r>
  <r>
    <x v="48"/>
    <s v="ГКОУ РД «Новоурадинская СОШ Шамильского р-на»"/>
    <s v="n.urada-shkola@mail.ru"/>
  </r>
  <r>
    <x v="48"/>
    <s v="ГКОУ РД «Новобухтинская СОШ Гунибского р-на»"/>
    <s v="xalibekov54@mail.ru"/>
  </r>
  <r>
    <x v="48"/>
    <s v="ГКОУ РД «Новоданухская СОШ Гумбетовского  р-на»"/>
    <s v="novodanux@mail.ru"/>
  </r>
  <r>
    <x v="48"/>
    <s v="ГКОУ РД «Нанибиканская СОШ Гумбетовского р-на»"/>
    <s v="magomed.1307.magomedov@mail.ru"/>
  </r>
  <r>
    <x v="48"/>
    <s v="ГКОУ РД «Новотанусинская СОШ Хунзахского р-на »"/>
    <s v="novotanusi_sosh@mail.ru"/>
  </r>
  <r>
    <x v="48"/>
    <s v="ГКОУ РД «Новотиндинская СОШ Цумадинского р-на»"/>
    <s v="gusarovmagomed@yandex.ru"/>
  </r>
  <r>
    <x v="48"/>
    <s v="ГКОУ РД «Новомуслахская СОШ Рутульского р-на»"/>
    <s v="novomyslax14@mail.ru"/>
  </r>
  <r>
    <x v="48"/>
    <s v="ГКОУ РД «Новоцатанихская СОШ Унцукульского р-на»"/>
    <s v="novocatanikh@gmail.com"/>
  </r>
  <r>
    <x v="48"/>
    <s v="ГКОУ РД «Черняевская СОШИ»"/>
    <s v="Ruma-05@mail.ru"/>
  </r>
  <r>
    <x v="48"/>
    <s v="ГКОУ РД «Первомайская СОШ Гумбетовского р-на»"/>
    <s v="pervomaisk.dagschool@mail.ru"/>
  </r>
  <r>
    <x v="48"/>
    <s v="ГКОУ РД «Ретлобская СОШ Цунтинского р-на»"/>
    <s v="retlob1@mail.ru"/>
  </r>
  <r>
    <x v="48"/>
    <s v="ГКОУ РД «СОШ Ботлихского района»"/>
    <s v="szzub2008@yandex.ru"/>
  </r>
  <r>
    <x v="48"/>
    <s v="ГКОУ РД «СОГ Ахвахского района»"/>
    <s v="kamishsog@mail.ru"/>
  </r>
  <r>
    <x v="48"/>
    <s v="ГКОУ РД «СОШ Ахвахского района»"/>
    <s v="kirpichkutan@mail.ru"/>
  </r>
  <r>
    <x v="48"/>
    <s v="ГКОУ РД «Сангарская СОШ Лакского р-на»"/>
    <s v="sangar.sosh@mail.ru"/>
  </r>
  <r>
    <x v="48"/>
    <s v="ГКОУ РД «Самилахская СОШ Хунзахского р-на»"/>
    <s v="samilakhskaya@mail.ru"/>
  </r>
  <r>
    <x v="48"/>
    <s v="ГКОУ РД «Сафаралинская СОШ Гунибского р-на»"/>
    <s v="safaralinskaya@yandex.ru"/>
  </r>
  <r>
    <x v="48"/>
    <s v="ГКОУ РД «Согратлинская СОШ Гунибского р-на»"/>
    <s v="sogratli@mail.ru"/>
  </r>
  <r>
    <x v="48"/>
    <s v="ГКОУ РД «Свердловская СОШ Тляратинского р-на»"/>
    <s v="maxti00@yandex.ru"/>
  </r>
  <r>
    <x v="48"/>
    <s v="ГКОУ РД «Тельманская СОШ Тляратинского р-на»"/>
    <s v="telmas@mail.ru"/>
  </r>
  <r>
    <x v="48"/>
    <s v="ГКОУ РД «Уллубиевская СОШ Гунибского р-на»"/>
    <s v="pitulav@mail.ru"/>
  </r>
  <r>
    <x v="48"/>
    <s v="ГКОУ РД «Хасавюртовская СОШИ»"/>
    <s v="xac.internat9@mail.ru"/>
  </r>
  <r>
    <x v="48"/>
    <s v="ГКОУ РД «Хамзаюртовский лицей Казбековского р-на»"/>
    <s v="dzhabrail-aliev-78@mail.ru"/>
  </r>
  <r>
    <x v="48"/>
    <s v="ГКОУ РД «Цадахская СОШ Чародинского р-на»"/>
    <s v="sadax.sosh@mail.ru"/>
  </r>
  <r>
    <x v="48"/>
    <s v="ГКОУ РД «Цумилюхская СОШ Тляратинская СОШ»"/>
    <s v="salahudin1967@yandex.ru"/>
  </r>
  <r>
    <x v="48"/>
    <s v="ГКОУ РД «Шавинская СОШ Цумадинская СОШ»"/>
    <s v="shavasosh2013@yandex.ru"/>
  </r>
  <r>
    <x v="48"/>
    <s v="ГКОУ РД «Щедринская СОШ Тляратинская СОШ»"/>
    <s v="muhtarova-shuainat@yandex.ru"/>
  </r>
  <r>
    <x v="48"/>
    <s v="ГКОУ РД «Шангода-Шитлибская СОШ Гунибского р-на»"/>
    <s v="sh-sh.school@mail.ru"/>
  </r>
  <r>
    <x v="48"/>
    <s v="ГКОУ РД «Акаринская ООШ Хунзахского р-на»"/>
    <s v="akaro.62@mail.ru"/>
  </r>
  <r>
    <x v="48"/>
    <s v="ГКОУ РД «Буденовская ООШ Ахвахского р-на»"/>
    <s v="budenovskay@yandex.ru"/>
  </r>
  <r>
    <x v="48"/>
    <s v="ГКОУ РД «Гондокоринская ООШ Хунзахского р-на»"/>
    <s v="nurmagomedova58@mail.ru"/>
  </r>
  <r>
    <x v="48"/>
    <s v="ГКОУ РД «Горьковская ООШ Унцукульского р-на»"/>
    <s v="guseynov.magomed.1982@mail.ru"/>
  </r>
  <r>
    <x v="48"/>
    <s v="ГКОУ РД «Дахадаевская ООШ Тляратинского р-на»"/>
    <s v="daxadaeva1@yandex.ru"/>
  </r>
  <r>
    <x v="48"/>
    <s v="ГКОУ РД «Джугутская ООШ Ботлихского р-на»"/>
    <s v="45ali@mail.ru"/>
  </r>
  <r>
    <x v="48"/>
    <s v="ГКОУ РД «Каратюбинская ООШ Тляратинского р-на»"/>
    <s v="abdulbasir_ramazanov@mail.ru"/>
  </r>
  <r>
    <x v="48"/>
    <s v="ГКОУ РД «Кикуникутанская ООШ Гергебильского р-на»"/>
    <s v="aslanbegov55@mail.ru"/>
  </r>
  <r>
    <x v="48"/>
    <s v="ГКОУ РД «Новомегебская ООШ гунибского р-на»"/>
    <s v="megeb1987.999@mail.ru"/>
  </r>
  <r>
    <x v="48"/>
    <s v="ГКОУ РД «Нарышская ООШ Гумбетовского р-на»"/>
    <s v="narisch@mail.ru"/>
  </r>
  <r>
    <x v="48"/>
    <s v="ГКОУ РД «Новомугурухская СОШ Чародинского р-на»"/>
    <s v="uitash@mail.ru"/>
  </r>
  <r>
    <x v="48"/>
    <s v="ГКОУ РД «Новогагарская  ООШ Тляратинского р-на»"/>
    <s v="n-gagar5@mail.ru"/>
  </r>
  <r>
    <x v="48"/>
    <s v="ГКОУ РД «ООШ Ботлихского р-на»"/>
    <s v="adzhieva.80@mail.ru"/>
  </r>
  <r>
    <x v="48"/>
    <s v="ГКОУ РД «Орджоникидзевская ООШ Тляратинского р-на»"/>
    <s v="ordjoh-ooh@mail.ru"/>
  </r>
  <r>
    <x v="48"/>
    <s v="ГКОУ РД «Туршунайская ООШ Казбековского р-на»"/>
    <s v="salatgerey@bk.ru"/>
  </r>
  <r>
    <x v="48"/>
    <s v="ГКОУ РД «Теречная ООШ Тляратинского р-на»"/>
    <s v="terek2233@mail.ru"/>
  </r>
  <r>
    <x v="48"/>
    <s v="ГКОУ РД «Учтюбинская ООШ Казбековского р-на»"/>
    <s v="uchtube@mail.ru"/>
  </r>
  <r>
    <x v="48"/>
    <s v="ГКОУ РД «Ургулайская ООШ  Цумадинского р-на»"/>
    <s v="gusen.musaev.2015@mail.ru"/>
  </r>
  <r>
    <x v="49"/>
    <s v="МКОУ «Амущинская СОШ»"/>
    <s v="amushi2008@yandex.ru"/>
  </r>
  <r>
    <x v="49"/>
    <s v="МКОУ «Ахалчинская СОШ"/>
    <s v="akhalchi2008@yandex.ru"/>
  </r>
  <r>
    <x v="49"/>
    <s v="МКОУ «Батлаичская СОШ»"/>
    <s v="batlaich2008@yandex.ru"/>
  </r>
  <r>
    <x v="49"/>
    <s v="МКОУ «Гоцатлинская СОШ»"/>
    <s v="gotsatl2008@yandex.ru"/>
  </r>
  <r>
    <x v="49"/>
    <s v="МКОУ «Мочохская СОШ»"/>
    <s v="mochokh2008@yandex.ru"/>
  </r>
  <r>
    <x v="49"/>
    <s v="МКОУ «Буцринская СОШ №2»"/>
    <s v="nbutsra2008@yandex.ru"/>
  </r>
  <r>
    <x v="49"/>
    <s v="МКОУ «Ободинская СОШ»"/>
    <s v="oboda2008@yandex.ru"/>
  </r>
  <r>
    <x v="49"/>
    <s v="МКОУ «Оротинская СОШ»"/>
    <s v="orota-2008@yandex.ru"/>
  </r>
  <r>
    <x v="49"/>
    <s v="МКОУ «Танусинская СОШ»"/>
    <s v="tanusi-2008@yandex.ru"/>
  </r>
  <r>
    <x v="49"/>
    <s v="МКОУ «Тлайлухская СОШ»"/>
    <s v="tlailukh-2008@yandex.ru"/>
  </r>
  <r>
    <x v="49"/>
    <s v="МКОУ «Уздалросинская СОШ»"/>
    <s v="uzdalroso2008@yandex.ru"/>
  </r>
  <r>
    <x v="49"/>
    <s v="МКОУ «Харахинская СОШ»"/>
    <s v="kharakhi2008@yandex.ru"/>
  </r>
  <r>
    <x v="49"/>
    <s v="МКОУ «Хариколинская СОШ»"/>
    <s v="kharikolo2008@yandex.ru"/>
  </r>
  <r>
    <x v="49"/>
    <s v="МКОУ «Хиндахская СОШ»"/>
    <s v="khindakh-2008@yandex.ru"/>
  </r>
  <r>
    <x v="49"/>
    <s v="МКОУ «Хунзахская СОШ №1»"/>
    <s v="khunzakh12008@yandex.ru"/>
  </r>
  <r>
    <x v="49"/>
    <s v="МКОУ «Хунзахская СОШ №2»"/>
    <s v="khunzakh22008@yandex.ru"/>
  </r>
  <r>
    <x v="49"/>
    <s v="МКОУ «Гацалухская ООШ»"/>
    <s v="gatsalukh2008@yandex.ru"/>
  </r>
  <r>
    <x v="49"/>
    <s v="МКОУ «Заибская ООШ»"/>
    <s v="zaiboosh83@yandex.ru"/>
  </r>
  <r>
    <x v="49"/>
    <s v="МКОУ «Шотодинская ООШ»"/>
    <s v="shotoda2020@yandex.ru"/>
  </r>
  <r>
    <x v="49"/>
    <s v="МКОУ «Цадинская ООШ»"/>
    <s v="tsada-nosh@yandex.ru"/>
  </r>
  <r>
    <x v="49"/>
    <s v="МКОУ «ХСШИ»"/>
    <s v="khvsl2008@yandex.ru"/>
  </r>
  <r>
    <x v="49"/>
    <s v="МКОУ «Кахская ООШ»"/>
    <s v="kakh-2008@yandex.ru"/>
  </r>
  <r>
    <x v="49"/>
    <s v="МКОУ «Оркачинская ООШ»"/>
    <s v="orkachi2008@yandex.ru"/>
  </r>
  <r>
    <x v="49"/>
    <s v="МКОУ «Очлинская ООШ»"/>
    <s v="ochlo2008@yandex.ru"/>
  </r>
  <r>
    <x v="50"/>
    <s v="МКОУ «Аджимажагатюртовская СОШ»_x0009_"/>
    <s v="adsosh@mail.ru"/>
  </r>
  <r>
    <x v="50"/>
    <s v="МКОУ «Адильотарская СОШ»_x0009_"/>
    <s v="adilotarskaya@mail.ru"/>
  </r>
  <r>
    <x v="50"/>
    <s v="МКОУ «Акбулатюртовская СОШ»"/>
    <s v="akbulatyurtovskaya@mail.ru"/>
  </r>
  <r>
    <x v="50"/>
    <s v="МКОУ «Аксайская СОШ № 1 им. З.Н. Батырмурзвева»"/>
    <s v="aksay.vip1@mail.ru"/>
  </r>
  <r>
    <x v="50"/>
    <s v="МКОУ «Аксайская СОШ № 2 Х.Г. Магидова»"/>
    <s v="aksay14@mail.ru"/>
  </r>
  <r>
    <x v="50"/>
    <s v="МКОУ «Байрамаульская СОШ»"/>
    <s v="bairamshkola@yandex.ru"/>
  </r>
  <r>
    <x v="50"/>
    <s v="МКОУ «Бамматюртовская СОШ»"/>
    <s v="bammat.school@mail.ru"/>
  </r>
  <r>
    <x v="50"/>
    <s v="МКОУ «Боташюртовская СОШ им. Ахаевыа Б.Т.»"/>
    <s v="botash_shkola@mail.ru"/>
  </r>
  <r>
    <x v="50"/>
    <s v="МКОУ «Ботаюртовская СОШ им. Н.П. Жердева»"/>
    <s v="botayurtschool@mail.ru"/>
  </r>
  <r>
    <x v="50"/>
    <s v="МКОУ «Борагангечувская СОШ»"/>
    <s v="boragangechuvsosh@mail.ru"/>
  </r>
  <r>
    <x v="50"/>
    <s v="МКОУ «Генжеаульская СОШ им. М.М. Зумаева»"/>
    <s v="genshkola@yandex.ru"/>
  </r>
  <r>
    <x v="50"/>
    <s v="МКОУ «Гимназия Культуры мира им. А.Д. Адилсолтанова»"/>
    <s v="nuradilovo1@mail.ru"/>
  </r>
  <r>
    <x v="50"/>
    <s v="МКОУ «Гоксувотарская СОШ»"/>
    <s v="goksuv_school@mail.ru"/>
  </r>
  <r>
    <x v="50"/>
    <s v="МКОУ «Дзержинская СОШ»"/>
    <s v="dzerjinskayasosh@mail.ru"/>
  </r>
  <r>
    <x v="50"/>
    <s v="МКОУ «Ичичалинская СОШ им. Б.Г.Битарова»"/>
    <s v="ichichali2012@mail.ru"/>
  </r>
  <r>
    <x v="50"/>
    <s v="МКОУ «Кадыротарская СОШ»"/>
    <s v="kadirotar81@mail.ru"/>
  </r>
  <r>
    <x v="50"/>
    <s v="МКОУ «Казмааульская СОШ»"/>
    <s v="kazma1985@mail.ru"/>
  </r>
  <r>
    <x v="50"/>
    <s v="МКОУ «Кандаураульская СОШ им. О.К. Кандаурова»"/>
    <s v="kandauraulschool@mail.ru"/>
  </r>
  <r>
    <x v="50"/>
    <s v="МКОУ «Карланюртовская СОШ им. А.Д. Шихалиева»"/>
    <s v="karlanurt-school@mail.ru"/>
  </r>
  <r>
    <x v="50"/>
    <s v="МКОУ «Кемсиюртовская СОШ»"/>
    <s v="kemsiurt05@mail.ru"/>
  </r>
  <r>
    <x v="50"/>
    <s v="МКОУ «Кокрекская СОШ»"/>
    <s v="omarov.58@list.ru"/>
  </r>
  <r>
    <x v="50"/>
    <s v="МКОУ «Костекская СОШ им. Б.Ш. Бакиева»"/>
    <s v="kostekchkola@mail.ru"/>
  </r>
  <r>
    <x v="50"/>
    <s v="МКОУ «Курушская СОШ № 1 им. А.Б. Айдунова»"/>
    <s v="kurushsosh2@yandex.ru"/>
  </r>
  <r>
    <x v="50"/>
    <s v="МКОУ «Курушская СОШ № 2 им. Я.С. Аскандарова»"/>
    <s v="school1.kurush@yandex.ru"/>
  </r>
  <r>
    <x v="50"/>
    <s v="МКОУ «Могилевская СОШ им. Н.У. Азизова»"/>
    <s v="mg-shkola@yandex.ru"/>
  </r>
  <r>
    <x v="50"/>
    <s v="МКОУ «Моксобская СОШ им. О-Г. М»"/>
    <s v="moksob77@mail.ru"/>
  </r>
  <r>
    <x v="50"/>
    <s v="МКОУ «Муцалаульская СОШ № 1А.Я. Абдуллаева»"/>
    <s v="shkola1-mutsalaul@yandex.ru"/>
  </r>
  <r>
    <x v="50"/>
    <s v="МКОУ «Муцалаульская СОШ № 2»"/>
    <s v="mutsal-sosh2@mail.ru"/>
  </r>
  <r>
    <x v="50"/>
    <s v="МКОУ «Новогагатлинская СОШ им. Х.С. Салимова»"/>
    <s v="novogagatli_schoola@mail.ru"/>
  </r>
  <r>
    <x v="50"/>
    <s v="МКОУ «Новокостекская СОШ»"/>
    <s v="novokostekschool@mail.ru"/>
  </r>
  <r>
    <x v="50"/>
    <s v="МКОУ «Новосаситлинская СОШ»"/>
    <s v="sasitli.sosh@mail.ru"/>
  </r>
  <r>
    <x v="50"/>
    <s v="МКОУ «Новосельская СОШ»"/>
    <s v="novoselskaya.2014@mail.ru"/>
  </r>
  <r>
    <x v="50"/>
    <s v="МКОУ «Октябрьская СОШ»"/>
    <s v="oktyabrskayasosh@bk.ru"/>
  </r>
  <r>
    <x v="50"/>
    <s v="МКОУ «Османюртовская СОШ им. И.А.Бейбулатова»"/>
    <s v="osmanyrt.school@yandex.ru"/>
  </r>
  <r>
    <x v="50"/>
    <s v="МКОУ «Первомайская СОШ им. И.Г. Исакова»"/>
    <s v="sosh1956@mail.ru"/>
  </r>
  <r>
    <x v="50"/>
    <s v="МКОУ «Петраковская СОШ»"/>
    <s v="petrakovsk.school@yandex.ru"/>
  </r>
  <r>
    <x v="50"/>
    <s v="МКОУ «Покровская СОШ»"/>
    <s v="sosh1920@mail.ru"/>
  </r>
  <r>
    <x v="50"/>
    <s v="МКОУ «Пятилеткинская СОШ»"/>
    <s v="pyatiletkashkola@mail.ru"/>
  </r>
  <r>
    <x v="50"/>
    <s v="МКОУ «Садовая СОШ»"/>
    <s v="sadova_1959@mail.ru"/>
  </r>
  <r>
    <x v="50"/>
    <s v="МКОУ «Сивухская СОШ»"/>
    <s v="sivukh-sosh@mail.ru"/>
  </r>
  <r>
    <x v="50"/>
    <s v="МКОУ «Советская СОШ Ш.Т.Амачиева»"/>
    <s v="sovetskoe.school@yandex.ru"/>
  </r>
  <r>
    <x v="50"/>
    <s v="МКОУ «Солнечная СОШ»"/>
    <s v="batash-shkola@mail.ru"/>
  </r>
  <r>
    <x v="50"/>
    <s v="МКОУ «Ст. Карланюртовская СОШ»"/>
    <s v="sosh1929@mail.ru"/>
  </r>
  <r>
    <x v="50"/>
    <s v="МКОУ «Сулевкентская СОШ им. С.А.Абдуллаева»"/>
    <s v="sulevkent-sosh@mail.ru"/>
  </r>
  <r>
    <x v="50"/>
    <s v="МКОУ «Темираульская СОШ им. Б.Ш.Баймурзаева»"/>
    <s v="temiraulskaya@mail.ru"/>
  </r>
  <r>
    <x v="50"/>
    <s v="МКОУ «Теречная СОШ»"/>
    <s v="terechnaya@mail.ru"/>
  </r>
  <r>
    <x v="50"/>
    <s v="МКОУ «Тотурбийкалинская СОШ им. А.К. Кабардиева»"/>
    <s v="toturbijkala_sosh@mail.ru"/>
  </r>
  <r>
    <x v="50"/>
    <s v="МКОУ «Тукитинская СОШ»"/>
    <s v="tukitaschool@rambler.ru"/>
  </r>
  <r>
    <x v="50"/>
    <s v="МКОУ «Хамавюртовская СОШ им. Аджиева А.М»"/>
    <s v="khamavyurt.shkola@yandex.ru"/>
  </r>
  <r>
    <x v="50"/>
    <s v="МКОУ «Чагаротарская СОШ им. А.И. Исмаилова»"/>
    <s v="chagshkola@bk.ru"/>
  </r>
  <r>
    <x v="50"/>
    <s v="МКОУ «Шагадинская СОШ»"/>
    <s v="shagada-sosh@mail.ru"/>
  </r>
  <r>
    <x v="50"/>
    <s v="МКОУ «Эндирейская СОШ № 1»"/>
    <s v="enderichkola1.80@mail.ru"/>
  </r>
  <r>
    <x v="50"/>
    <s v="МКОУ «Эндирейская СОШ № 2 им. Алиханова А.А.»"/>
    <s v="endireysosh2@mail.ru"/>
  </r>
  <r>
    <x v="50"/>
    <s v="МКОУ «Эндирейская СОШ №3»"/>
    <s v="endireysosh2022@mail.ru"/>
  </r>
  <r>
    <x v="51"/>
    <s v="Алходжакентская СОШ"/>
    <s v="alhajikent@mail.ru"/>
  </r>
  <r>
    <x v="51"/>
    <s v="Башлыкентская СОШ"/>
    <s v="soshbashly@yandex.ru"/>
  </r>
  <r>
    <x v="51"/>
    <s v="Гергинская СОШ"/>
    <s v="gerginskaya.sosh@mail.ru"/>
  </r>
  <r>
    <x v="51"/>
    <s v="Дружбинская СОШ"/>
    <s v="dryzhbas@yandex.ru"/>
  </r>
  <r>
    <x v="51"/>
    <s v="Джаванкентская СОШ"/>
    <s v="djavankent-sosh@mail.ru"/>
  </r>
  <r>
    <x v="51"/>
    <s v="Капкайкентская СОШ"/>
    <s v="kapkaikentskaya.sosh@mail.ru"/>
  </r>
  <r>
    <x v="51"/>
    <s v="Каранайаульская СОШ"/>
    <s v="karanayaul.shkola@mail.ru"/>
  </r>
  <r>
    <x v="51"/>
    <s v="Каякентская СОШ № 1"/>
    <s v="kayakent.sosh1@mail.ru"/>
  </r>
  <r>
    <x v="51"/>
    <s v="Каякентская СОШ № 2"/>
    <s v="shkola2.2@mail.ru"/>
  </r>
  <r>
    <x v="51"/>
    <s v="Каякентская СОШ № 3"/>
    <s v="kayakent-sosh3@kayakent.ru"/>
  </r>
  <r>
    <x v="51"/>
    <s v="Сагасидейбукская СОШ"/>
    <s v="mou-sagasi@mail.ru"/>
  </r>
  <r>
    <x v="51"/>
    <s v="Нововикринская СОШ"/>
    <s v="vikrisosh@mail.ru"/>
  </r>
  <r>
    <x v="51"/>
    <s v="Новокаякентская СОШ"/>
    <s v="novokayaksch@yandex.ru"/>
  </r>
  <r>
    <x v="51"/>
    <s v="Первомайская СОШ № 1"/>
    <s v="mou-pervom1@mail.ru"/>
  </r>
  <r>
    <x v="51"/>
    <s v="Первомайская СОШ № 2"/>
    <s v="persosh2@yandex.ru"/>
  </r>
  <r>
    <x v="51"/>
    <s v="Усемикентская СОШ"/>
    <s v="usemikentskaya.sosh@mail.ru"/>
  </r>
  <r>
    <x v="51"/>
    <s v="Утамышская СОШ"/>
    <s v="utamishsosh@yandex.ru"/>
  </r>
  <r>
    <x v="52"/>
    <s v="МКОУ &quot; ХОСРЕХСКАЯ СОШ ИМ.АХМЕДОВА Т.А.&quot;"/>
    <s v="xosrexskayasosh@mail.ru"/>
  </r>
  <r>
    <x v="52"/>
    <s v="МКОУ &quot;КУЛИНСКАЯ СОШ№1 ИМ.МУРАЧУЕВА Х.Р.&quot;"/>
    <s v="kulisosh1@mail.ru"/>
  </r>
  <r>
    <x v="52"/>
    <s v="МКОУ &quot;КУЛИНСКАЯ СОШ №2 ИМ.ДАХХАЕВА Г.Р.&quot;"/>
    <s v="kulisosh2@mail.ru"/>
  </r>
  <r>
    <x v="52"/>
    <s v="МКОУ &quot;ВАЧИНСКАЯ СОШ&quot; "/>
    <s v="sh_vachi@mail.ru"/>
  </r>
  <r>
    <x v="52"/>
    <s v="МКОУ &quot;КАЯЛИНСКАЯ СОШ-САД ИМ.Б.РАМАЗАНОВА&quot;"/>
    <s v="kayasosh-sad@mail.ru"/>
  </r>
  <r>
    <x v="52"/>
    <s v="МКОУ &quot;2-ЦОВКРИНСКАЯ СОШ ИМ.МАГРАМОВА В.Г.&quot;"/>
    <s v="2-Sovkra@mail.ru"/>
  </r>
  <r>
    <x v="52"/>
    <s v="МКОУ &quot;ВИХЛИНСКАЯ СОШ&quot;"/>
    <s v="vihlisoch@mail.ru"/>
  </r>
  <r>
    <x v="52"/>
    <s v="МКОУ ЦЫЙШИНСКАЯ СОШ&quot; "/>
    <s v="cyisha.sosh@ya.ru"/>
  </r>
  <r>
    <x v="52"/>
    <s v="МКОУ &quot;СУМБАТЛИНСКАЯ ООШ&quot;"/>
    <s v="sumbatlschool@mail.ru"/>
  </r>
  <r>
    <x v="52"/>
    <s v="МКОУ &quot;1-ЦОВКРИНСКАЯ ООШ&quot;"/>
    <s v="1tsovkra.shkola@mail.ru"/>
  </r>
  <r>
    <x v="52"/>
    <s v="МКОУ КАНИНСКАЯ ООШ ИМЕНИ ГАДЖИМУРАДОВА М.Г.&quot;"/>
    <s v="kaninskayaoosh@mail.ru"/>
  </r>
  <r>
    <x v="52"/>
    <s v="МКОУ &quot;ЦУЩАРСКАЯ ООШ&quot;"/>
    <s v="czushharoosh@mail.ru"/>
  </r>
  <r>
    <x v="52"/>
    <s v="МКОУ &quot; ХАЙХИНСКАЯ ООШ-САД&quot;"/>
    <s v="haihiooshsad@mail.ru"/>
  </r>
  <r>
    <x v="52"/>
    <s v="МКОУ &quot;ХАЙМИНСКАЯ НОШ&quot;"/>
    <s v="utsumieva74@mail.ru"/>
  </r>
  <r>
    <x v="53"/>
    <s v="ГБОУ РД «Республиканский центр образования»"/>
    <s v="rco_rd@mail.ru"/>
  </r>
  <r>
    <x v="53"/>
    <s v="ГКОУ РД &quot;Республиканский центр дистанционного обучения детей-инвалидов&quot;"/>
    <s v="rcdo@mail.ru"/>
  </r>
  <r>
    <x v="53"/>
    <s v="ГКОУ РД &quot;Буйнакская средняя школа-интернат №3&quot; "/>
    <s v="shkola.internat3@mail.ru"/>
  </r>
  <r>
    <x v="53"/>
    <s v="ГКОУ РД &quot;Буйнакская санаторная школа-интернат №7&quot; "/>
    <s v="san.school7@mail.ru"/>
  </r>
  <r>
    <x v="53"/>
    <s v="ГКОУ РД &quot;Общеобразовательная средняя школа-интернат №6&quot; "/>
    <s v="internat6_derbent@mail.ru"/>
  </r>
  <r>
    <x v="53"/>
    <s v="ГКОУ РД &quot;Государственная общеобразовательная школа-интернат №2&quot; "/>
    <s v="shkola-int2@mail.ru"/>
  </r>
  <r>
    <x v="53"/>
    <s v="ГКОУ РД &quot;Государственная гимназия- интернат музыкально-хореографического образования г.Каспийска&quot; "/>
    <s v="gmho-72@mail.ru"/>
  </r>
  <r>
    <x v="53"/>
    <s v="ГКОУ РД &quot;Общеобразовательная спортивная школа-интернат &quot;Пять сторон света&quot;  Гусейна и Ольги Магомаевых&quot;"/>
    <s v="5storonsveta@mail.ru"/>
  </r>
  <r>
    <x v="53"/>
    <s v="ГБОУ РД &quot;Республиканский многопрофильный лицей-интернат для одаренных детей&quot; "/>
    <s v="rml_05@mail.ru"/>
  </r>
  <r>
    <x v="53"/>
    <s v="ГКОУ РД &quot;Республиканская специальная (коррекционная) школа-интернат VIII вида&quot;"/>
    <s v="ragimhanova@list.ru"/>
  </r>
  <r>
    <x v="53"/>
    <s v="ГБОУ РД &quot;Республиканский центр социально-трудовой адаптации и профориентации им. У.М.Муртузалиевой&quot;"/>
    <s v="rcstaip@e-dag.ru"/>
  </r>
  <r>
    <x v="53"/>
    <s v="ГБОУ РД &quot;Республиканский лицей-интернат &quot;Центр одаренных детей&quot;"/>
    <s v="rlicod@yandex.ru"/>
  </r>
  <r>
    <x v="53"/>
    <s v="ГКОУ РД &quot;Спортивная школа-интернат им. А.А. Джамалдинова&quot;"/>
    <s v="sportshkolainternat@mail.ru"/>
  </r>
  <r>
    <x v="53"/>
    <s v="ГКОУ РД &quot;Карабудахкентская специальная (коррекционная) общеобразовательная школа-интернат&quot;"/>
    <s v="Gulya.abulasheva@yandex.ru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C58" firstHeaderRow="0" firstDataRow="1" firstDataCol="1"/>
  <pivotFields count="3">
    <pivotField axis="axisRow" showAll="0">
      <items count="55">
        <item x="5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47"/>
        <item x="20"/>
        <item x="21"/>
        <item x="22"/>
        <item x="23"/>
        <item x="24"/>
        <item x="25"/>
        <item x="51"/>
        <item x="26"/>
        <item x="27"/>
        <item x="52"/>
        <item x="28"/>
        <item x="29"/>
        <item x="30"/>
        <item x="31"/>
        <item x="32"/>
        <item x="33"/>
        <item x="34"/>
        <item x="53"/>
        <item x="35"/>
        <item x="36"/>
        <item x="37"/>
        <item x="38"/>
        <item x="39"/>
        <item x="40"/>
        <item x="41"/>
        <item x="42"/>
        <item x="49"/>
        <item x="48"/>
        <item x="43"/>
        <item x="44"/>
        <item x="45"/>
        <item x="46"/>
        <item t="default"/>
      </items>
    </pivotField>
    <pivotField dataField="1" showAll="0"/>
    <pivotField dataField="1" showAll="0"/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по полю Наименование образовательной организации" fld="1" subtotal="count" baseField="0" baseItem="0"/>
    <dataField name="Количество по полю Адрес электронной почты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dibgaliksosh@mail.ru" TargetMode="External"/><Relationship Id="rId21" Type="http://schemas.openxmlformats.org/officeDocument/2006/relationships/hyperlink" Target="mailto:shushinsckaya.sosh@yandex.ru" TargetMode="External"/><Relationship Id="rId42" Type="http://schemas.openxmlformats.org/officeDocument/2006/relationships/hyperlink" Target="mailto:islamgerei@yandex.ru" TargetMode="External"/><Relationship Id="rId47" Type="http://schemas.openxmlformats.org/officeDocument/2006/relationships/hyperlink" Target="mailto:suleybakent@yandex.ru" TargetMode="External"/><Relationship Id="rId63" Type="http://schemas.openxmlformats.org/officeDocument/2006/relationships/hyperlink" Target="mailto:osman&#1086;voosh@yandex.ru" TargetMode="External"/><Relationship Id="rId68" Type="http://schemas.openxmlformats.org/officeDocument/2006/relationships/hyperlink" Target="mailto:patimat.kerimova@bk.ru" TargetMode="External"/><Relationship Id="rId2" Type="http://schemas.openxmlformats.org/officeDocument/2006/relationships/hyperlink" Target="mailto:omo.80@mail.ru" TargetMode="External"/><Relationship Id="rId16" Type="http://schemas.openxmlformats.org/officeDocument/2006/relationships/hyperlink" Target="mailto:tyx-soh@mail.ru" TargetMode="External"/><Relationship Id="rId29" Type="http://schemas.openxmlformats.org/officeDocument/2006/relationships/hyperlink" Target="mailto:mcukutisha-shcola@yandex.ru" TargetMode="External"/><Relationship Id="rId11" Type="http://schemas.openxmlformats.org/officeDocument/2006/relationships/hyperlink" Target="mailto:shcola.86@mail.ru" TargetMode="External"/><Relationship Id="rId24" Type="http://schemas.openxmlformats.org/officeDocument/2006/relationships/hyperlink" Target="mailto:mugergaschool@yandex.ru" TargetMode="External"/><Relationship Id="rId32" Type="http://schemas.openxmlformats.org/officeDocument/2006/relationships/hyperlink" Target="mailto:dzhangamahi-sosh@ya.ru" TargetMode="External"/><Relationship Id="rId37" Type="http://schemas.openxmlformats.org/officeDocument/2006/relationships/hyperlink" Target="mailto:carlabko@yandex.ru" TargetMode="External"/><Relationship Id="rId40" Type="http://schemas.openxmlformats.org/officeDocument/2006/relationships/hyperlink" Target="mailto:levashi2@yandex.ru" TargetMode="External"/><Relationship Id="rId45" Type="http://schemas.openxmlformats.org/officeDocument/2006/relationships/hyperlink" Target="mailto:nchsosh@mail.ru" TargetMode="External"/><Relationship Id="rId53" Type="http://schemas.openxmlformats.org/officeDocument/2006/relationships/hyperlink" Target="mailto:tsudakharsosh@yandex.ru" TargetMode="External"/><Relationship Id="rId58" Type="http://schemas.openxmlformats.org/officeDocument/2006/relationships/hyperlink" Target="mailto:kulibuhna@yandex.ru" TargetMode="External"/><Relationship Id="rId66" Type="http://schemas.openxmlformats.org/officeDocument/2006/relationships/hyperlink" Target="mailto:sabiyat.m@list.ru" TargetMode="External"/><Relationship Id="rId74" Type="http://schemas.openxmlformats.org/officeDocument/2006/relationships/hyperlink" Target="mailto:shixshalav@yandex.ru" TargetMode="External"/><Relationship Id="rId5" Type="http://schemas.openxmlformats.org/officeDocument/2006/relationships/hyperlink" Target="mailto:tuhcharskayoosh@mail.ru" TargetMode="External"/><Relationship Id="rId61" Type="http://schemas.openxmlformats.org/officeDocument/2006/relationships/hyperlink" Target="mailto:aaa5081188@yandex.ru" TargetMode="External"/><Relationship Id="rId19" Type="http://schemas.openxmlformats.org/officeDocument/2006/relationships/hyperlink" Target="mailto:soshnov1@mail.ru" TargetMode="External"/><Relationship Id="rId14" Type="http://schemas.openxmlformats.org/officeDocument/2006/relationships/hyperlink" Target="mailto:novochurtakhsosh1@mail.ru" TargetMode="External"/><Relationship Id="rId22" Type="http://schemas.openxmlformats.org/officeDocument/2006/relationships/hyperlink" Target="mailto:yamudin-63@mail.ru" TargetMode="External"/><Relationship Id="rId27" Type="http://schemas.openxmlformats.org/officeDocument/2006/relationships/hyperlink" Target="mailto:dagognis8@mail.ru" TargetMode="External"/><Relationship Id="rId30" Type="http://schemas.openxmlformats.org/officeDocument/2006/relationships/hyperlink" Target="mailto:arshi-shcola@ya.ru" TargetMode="External"/><Relationship Id="rId35" Type="http://schemas.openxmlformats.org/officeDocument/2006/relationships/hyperlink" Target="mailto:kuletsma@inbox.ru" TargetMode="External"/><Relationship Id="rId43" Type="http://schemas.openxmlformats.org/officeDocument/2006/relationships/hyperlink" Target="mailto:naskentsosh@yandex.ru" TargetMode="External"/><Relationship Id="rId48" Type="http://schemas.openxmlformats.org/officeDocument/2006/relationships/hyperlink" Target="mailto:tashkapurskaysosh@yandex.ru" TargetMode="External"/><Relationship Id="rId56" Type="http://schemas.openxmlformats.org/officeDocument/2006/relationships/hyperlink" Target="mailto:shcola1984@mail.ru" TargetMode="External"/><Relationship Id="rId64" Type="http://schemas.openxmlformats.org/officeDocument/2006/relationships/hyperlink" Target="mailto:ebdalaya.shkola@mail.ru" TargetMode="External"/><Relationship Id="rId69" Type="http://schemas.openxmlformats.org/officeDocument/2006/relationships/hyperlink" Target="mailto:vishtaev77@mail.ru" TargetMode="External"/><Relationship Id="rId8" Type="http://schemas.openxmlformats.org/officeDocument/2006/relationships/hyperlink" Target="mailto:akimova100279@yandex.ru" TargetMode="External"/><Relationship Id="rId51" Type="http://schemas.openxmlformats.org/officeDocument/2006/relationships/hyperlink" Target="mailto:hadjalmahi-sosh@yandex.ru" TargetMode="External"/><Relationship Id="rId72" Type="http://schemas.openxmlformats.org/officeDocument/2006/relationships/hyperlink" Target="mailto:nov.bir@mail.ru" TargetMode="External"/><Relationship Id="rId3" Type="http://schemas.openxmlformats.org/officeDocument/2006/relationships/hyperlink" Target="mailto:novolak.gimnaz@mail.ru" TargetMode="External"/><Relationship Id="rId12" Type="http://schemas.openxmlformats.org/officeDocument/2006/relationships/hyperlink" Target="mailto:tatyana.ajgunova@mail.ru" TargetMode="External"/><Relationship Id="rId17" Type="http://schemas.openxmlformats.org/officeDocument/2006/relationships/hyperlink" Target="mailto:novochurtakhsosh@mail.ru" TargetMode="External"/><Relationship Id="rId25" Type="http://schemas.openxmlformats.org/officeDocument/2006/relationships/hyperlink" Target="mailto:huchnill@mail.ru" TargetMode="External"/><Relationship Id="rId33" Type="http://schemas.openxmlformats.org/officeDocument/2006/relationships/hyperlink" Target="mailto:ayalakab@yandex.ru" TargetMode="External"/><Relationship Id="rId38" Type="http://schemas.openxmlformats.org/officeDocument/2006/relationships/hyperlink" Target="mailto:kuppasoh@ya.ru" TargetMode="External"/><Relationship Id="rId46" Type="http://schemas.openxmlformats.org/officeDocument/2006/relationships/hyperlink" Target="mailto:okhlisosh@gmail.com" TargetMode="External"/><Relationship Id="rId59" Type="http://schemas.openxmlformats.org/officeDocument/2006/relationships/hyperlink" Target="mailto:n-ubeki@yandex.ru" TargetMode="External"/><Relationship Id="rId67" Type="http://schemas.openxmlformats.org/officeDocument/2006/relationships/hyperlink" Target="mailto:zakir.alikuliev@mail.ru" TargetMode="External"/><Relationship Id="rId20" Type="http://schemas.openxmlformats.org/officeDocument/2006/relationships/hyperlink" Target="mailto:shcola.90@mail.ru" TargetMode="External"/><Relationship Id="rId41" Type="http://schemas.openxmlformats.org/officeDocument/2006/relationships/hyperlink" Target="mailto:levashi-oosh@yandex.ru" TargetMode="External"/><Relationship Id="rId54" Type="http://schemas.openxmlformats.org/officeDocument/2006/relationships/hyperlink" Target="mailto:cuhtamathi@yandex.ru" TargetMode="External"/><Relationship Id="rId62" Type="http://schemas.openxmlformats.org/officeDocument/2006/relationships/hyperlink" Target="mailto:urma-shcola@yandex.ru" TargetMode="External"/><Relationship Id="rId70" Type="http://schemas.openxmlformats.org/officeDocument/2006/relationships/hyperlink" Target="mailto:samur99@yandex.ru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rcdo@mail.ru" TargetMode="External"/><Relationship Id="rId6" Type="http://schemas.openxmlformats.org/officeDocument/2006/relationships/hyperlink" Target="mailto:chapaevososh1@yandex.ru" TargetMode="External"/><Relationship Id="rId15" Type="http://schemas.openxmlformats.org/officeDocument/2006/relationships/hyperlink" Target="mailto:newmekhelta@list.ru" TargetMode="External"/><Relationship Id="rId23" Type="http://schemas.openxmlformats.org/officeDocument/2006/relationships/hyperlink" Target="mailto:magaramschool1@yandex.ru&#160;" TargetMode="External"/><Relationship Id="rId28" Type="http://schemas.openxmlformats.org/officeDocument/2006/relationships/hyperlink" Target="mailto:dagogni3@mail.ru" TargetMode="External"/><Relationship Id="rId36" Type="http://schemas.openxmlformats.org/officeDocument/2006/relationships/hyperlink" Target="mailto:karekadany@yandex.ru" TargetMode="External"/><Relationship Id="rId49" Type="http://schemas.openxmlformats.org/officeDocument/2006/relationships/hyperlink" Target="mailto:ulluayaoosh@yandex.ru" TargetMode="External"/><Relationship Id="rId57" Type="http://schemas.openxmlformats.org/officeDocument/2006/relationships/hyperlink" Target="mailto:zurimaxi@yandex.ru" TargetMode="External"/><Relationship Id="rId10" Type="http://schemas.openxmlformats.org/officeDocument/2006/relationships/hyperlink" Target="mailto:elmanbet55@mail.ru" TargetMode="External"/><Relationship Id="rId31" Type="http://schemas.openxmlformats.org/officeDocument/2006/relationships/hyperlink" Target="mailto:labazanov-magomed@yandex.ru" TargetMode="External"/><Relationship Id="rId44" Type="http://schemas.openxmlformats.org/officeDocument/2006/relationships/hyperlink" Target="mailto:musulte.05@yandex.ru" TargetMode="External"/><Relationship Id="rId52" Type="http://schemas.openxmlformats.org/officeDocument/2006/relationships/hyperlink" Target="mailto:hahita05@yandex.ru" TargetMode="External"/><Relationship Id="rId60" Type="http://schemas.openxmlformats.org/officeDocument/2006/relationships/hyperlink" Target="mailto:tagzirkent05@yandex.ru" TargetMode="External"/><Relationship Id="rId65" Type="http://schemas.openxmlformats.org/officeDocument/2006/relationships/hyperlink" Target="mailto:z2428@yandex.ru" TargetMode="External"/><Relationship Id="rId73" Type="http://schemas.openxmlformats.org/officeDocument/2006/relationships/hyperlink" Target="mailto:mkoursosh@mail.ru" TargetMode="External"/><Relationship Id="rId4" Type="http://schemas.openxmlformats.org/officeDocument/2006/relationships/hyperlink" Target="mailto:novochurtah2016@mail.ru" TargetMode="External"/><Relationship Id="rId9" Type="http://schemas.openxmlformats.org/officeDocument/2006/relationships/hyperlink" Target="mailto:karasu1988@yandex.ru" TargetMode="External"/><Relationship Id="rId13" Type="http://schemas.openxmlformats.org/officeDocument/2006/relationships/hyperlink" Target="mailto:charvali@mail.ru" TargetMode="External"/><Relationship Id="rId18" Type="http://schemas.openxmlformats.org/officeDocument/2006/relationships/hyperlink" Target="mailto:tuhcharskaysosh@mail.ru" TargetMode="External"/><Relationship Id="rId39" Type="http://schemas.openxmlformats.org/officeDocument/2006/relationships/hyperlink" Target="mailto:levgymnaz@mail.ru" TargetMode="External"/><Relationship Id="rId34" Type="http://schemas.openxmlformats.org/officeDocument/2006/relationships/hyperlink" Target="mailto:kakamahi05@yandex.ru" TargetMode="External"/><Relationship Id="rId50" Type="http://schemas.openxmlformats.org/officeDocument/2006/relationships/hyperlink" Target="mailto:urma-shkola@yandex.ru" TargetMode="External"/><Relationship Id="rId55" Type="http://schemas.openxmlformats.org/officeDocument/2006/relationships/hyperlink" Target="mailto:pspo-musaeva@mail.ru" TargetMode="External"/><Relationship Id="rId7" Type="http://schemas.openxmlformats.org/officeDocument/2006/relationships/hyperlink" Target="mailto:uj.shkola@yandex.ru" TargetMode="External"/><Relationship Id="rId71" Type="http://schemas.openxmlformats.org/officeDocument/2006/relationships/hyperlink" Target="mailto:shkolal.q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a-m.ru/catalog/lab/oborudovanie-dlya-laboratornogo-proizvodstva-tabletok-kapsul-kremov-mazey-past/dozator-kremov-mazey-ruchnoy-smartcre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8"/>
  <sheetViews>
    <sheetView topLeftCell="A28" workbookViewId="0">
      <selection activeCell="A62" sqref="A62"/>
    </sheetView>
  </sheetViews>
  <sheetFormatPr defaultRowHeight="15"/>
  <cols>
    <col min="1" max="1" width="42.7109375" bestFit="1" customWidth="1"/>
    <col min="2" max="2" width="64.28515625" bestFit="1" customWidth="1"/>
    <col min="3" max="3" width="45.5703125" bestFit="1" customWidth="1"/>
  </cols>
  <sheetData>
    <row r="3" spans="1:4">
      <c r="A3" s="1" t="s">
        <v>1338</v>
      </c>
      <c r="B3" t="s">
        <v>1340</v>
      </c>
      <c r="C3" t="s">
        <v>1341</v>
      </c>
    </row>
    <row r="4" spans="1:4">
      <c r="A4" s="2" t="s">
        <v>1232</v>
      </c>
      <c r="B4">
        <v>54</v>
      </c>
      <c r="C4">
        <v>54</v>
      </c>
      <c r="D4">
        <f>B4-C4</f>
        <v>0</v>
      </c>
    </row>
    <row r="5" spans="1:4">
      <c r="A5" s="2" t="s">
        <v>3</v>
      </c>
      <c r="B5">
        <v>15</v>
      </c>
      <c r="C5">
        <v>15</v>
      </c>
      <c r="D5">
        <f t="shared" ref="D5:D57" si="0">B5-C5</f>
        <v>0</v>
      </c>
    </row>
    <row r="6" spans="1:4">
      <c r="A6" s="2" t="s">
        <v>18</v>
      </c>
      <c r="B6">
        <v>46</v>
      </c>
      <c r="C6">
        <v>46</v>
      </c>
      <c r="D6">
        <f t="shared" si="0"/>
        <v>0</v>
      </c>
    </row>
    <row r="7" spans="1:4">
      <c r="A7" s="2" t="s">
        <v>64</v>
      </c>
      <c r="B7">
        <v>6</v>
      </c>
      <c r="C7">
        <v>6</v>
      </c>
      <c r="D7">
        <f t="shared" si="0"/>
        <v>0</v>
      </c>
    </row>
    <row r="8" spans="1:4">
      <c r="A8" s="2" t="s">
        <v>77</v>
      </c>
      <c r="B8">
        <v>13</v>
      </c>
      <c r="C8">
        <v>13</v>
      </c>
      <c r="D8">
        <f t="shared" si="0"/>
        <v>0</v>
      </c>
    </row>
    <row r="9" spans="1:4">
      <c r="A9" s="2" t="s">
        <v>103</v>
      </c>
      <c r="B9">
        <v>21</v>
      </c>
      <c r="C9">
        <v>21</v>
      </c>
      <c r="D9">
        <f t="shared" si="0"/>
        <v>0</v>
      </c>
    </row>
    <row r="10" spans="1:4">
      <c r="A10" s="2" t="s">
        <v>138</v>
      </c>
      <c r="B10">
        <v>7</v>
      </c>
      <c r="C10">
        <v>7</v>
      </c>
      <c r="D10">
        <f t="shared" si="0"/>
        <v>0</v>
      </c>
    </row>
    <row r="11" spans="1:4">
      <c r="A11" s="2" t="s">
        <v>149</v>
      </c>
      <c r="B11">
        <v>34</v>
      </c>
      <c r="C11">
        <v>34</v>
      </c>
      <c r="D11">
        <f t="shared" si="0"/>
        <v>0</v>
      </c>
    </row>
    <row r="12" spans="1:4">
      <c r="A12" s="2" t="s">
        <v>174</v>
      </c>
      <c r="B12">
        <v>35</v>
      </c>
      <c r="C12">
        <v>35</v>
      </c>
      <c r="D12">
        <f t="shared" si="0"/>
        <v>0</v>
      </c>
    </row>
    <row r="13" spans="1:4">
      <c r="A13" s="2" t="s">
        <v>210</v>
      </c>
      <c r="B13">
        <v>10</v>
      </c>
      <c r="C13">
        <v>10</v>
      </c>
      <c r="D13">
        <f t="shared" si="0"/>
        <v>0</v>
      </c>
    </row>
    <row r="14" spans="1:4">
      <c r="A14" s="2" t="s">
        <v>211</v>
      </c>
      <c r="B14">
        <v>11</v>
      </c>
      <c r="C14">
        <v>11</v>
      </c>
      <c r="D14">
        <f t="shared" si="0"/>
        <v>0</v>
      </c>
    </row>
    <row r="15" spans="1:4">
      <c r="A15" s="2" t="s">
        <v>223</v>
      </c>
      <c r="B15">
        <v>8</v>
      </c>
      <c r="C15">
        <v>8</v>
      </c>
      <c r="D15">
        <f t="shared" si="0"/>
        <v>0</v>
      </c>
    </row>
    <row r="16" spans="1:4">
      <c r="A16" s="2" t="s">
        <v>230</v>
      </c>
      <c r="B16">
        <v>25</v>
      </c>
      <c r="C16">
        <v>25</v>
      </c>
      <c r="D16">
        <f t="shared" si="0"/>
        <v>0</v>
      </c>
    </row>
    <row r="17" spans="1:4">
      <c r="A17" s="2" t="s">
        <v>256</v>
      </c>
      <c r="B17">
        <v>8</v>
      </c>
      <c r="C17">
        <v>8</v>
      </c>
      <c r="D17">
        <f t="shared" si="0"/>
        <v>0</v>
      </c>
    </row>
    <row r="18" spans="1:4">
      <c r="A18" s="2" t="s">
        <v>265</v>
      </c>
      <c r="B18">
        <v>16</v>
      </c>
      <c r="C18">
        <v>16</v>
      </c>
      <c r="D18">
        <f t="shared" si="0"/>
        <v>0</v>
      </c>
    </row>
    <row r="19" spans="1:4">
      <c r="A19" s="2" t="s">
        <v>282</v>
      </c>
      <c r="B19">
        <v>9</v>
      </c>
      <c r="C19">
        <v>9</v>
      </c>
      <c r="D19">
        <f t="shared" si="0"/>
        <v>0</v>
      </c>
    </row>
    <row r="20" spans="1:4">
      <c r="A20" s="2" t="s">
        <v>294</v>
      </c>
      <c r="B20">
        <v>10</v>
      </c>
      <c r="C20">
        <v>10</v>
      </c>
      <c r="D20">
        <f t="shared" si="0"/>
        <v>0</v>
      </c>
    </row>
    <row r="21" spans="1:4">
      <c r="A21" s="2" t="s">
        <v>305</v>
      </c>
      <c r="B21">
        <v>63</v>
      </c>
      <c r="C21">
        <v>63</v>
      </c>
      <c r="D21">
        <f t="shared" si="0"/>
        <v>0</v>
      </c>
    </row>
    <row r="22" spans="1:4">
      <c r="A22" s="2" t="s">
        <v>383</v>
      </c>
      <c r="B22">
        <v>24</v>
      </c>
      <c r="C22">
        <v>24</v>
      </c>
      <c r="D22">
        <f t="shared" si="0"/>
        <v>0</v>
      </c>
    </row>
    <row r="23" spans="1:4">
      <c r="A23" s="2" t="s">
        <v>409</v>
      </c>
      <c r="B23">
        <v>4</v>
      </c>
      <c r="C23">
        <v>4</v>
      </c>
      <c r="D23">
        <f t="shared" si="0"/>
        <v>0</v>
      </c>
    </row>
    <row r="24" spans="1:4">
      <c r="A24" s="2" t="s">
        <v>414</v>
      </c>
      <c r="B24">
        <v>20</v>
      </c>
      <c r="C24">
        <v>20</v>
      </c>
      <c r="D24">
        <f t="shared" si="0"/>
        <v>0</v>
      </c>
    </row>
    <row r="25" spans="1:4">
      <c r="A25" s="2" t="s">
        <v>1085</v>
      </c>
      <c r="B25">
        <v>25</v>
      </c>
      <c r="C25">
        <v>25</v>
      </c>
      <c r="D25">
        <f t="shared" si="0"/>
        <v>0</v>
      </c>
    </row>
    <row r="26" spans="1:4">
      <c r="A26" s="2" t="s">
        <v>431</v>
      </c>
      <c r="B26">
        <v>36</v>
      </c>
      <c r="C26">
        <v>36</v>
      </c>
      <c r="D26">
        <f t="shared" si="0"/>
        <v>0</v>
      </c>
    </row>
    <row r="27" spans="1:4">
      <c r="A27" s="2" t="s">
        <v>468</v>
      </c>
      <c r="B27">
        <v>43</v>
      </c>
      <c r="C27">
        <v>43</v>
      </c>
      <c r="D27">
        <f t="shared" si="0"/>
        <v>0</v>
      </c>
    </row>
    <row r="28" spans="1:4">
      <c r="A28" s="2" t="s">
        <v>541</v>
      </c>
      <c r="B28">
        <v>11</v>
      </c>
      <c r="C28">
        <v>11</v>
      </c>
      <c r="D28">
        <f t="shared" si="0"/>
        <v>0</v>
      </c>
    </row>
    <row r="29" spans="1:4">
      <c r="A29" s="2" t="s">
        <v>555</v>
      </c>
      <c r="B29">
        <v>14</v>
      </c>
      <c r="C29">
        <v>14</v>
      </c>
      <c r="D29">
        <f t="shared" si="0"/>
        <v>0</v>
      </c>
    </row>
    <row r="30" spans="1:4">
      <c r="A30" s="2" t="s">
        <v>576</v>
      </c>
      <c r="B30">
        <v>21</v>
      </c>
      <c r="C30">
        <v>21</v>
      </c>
      <c r="D30">
        <f t="shared" si="0"/>
        <v>0</v>
      </c>
    </row>
    <row r="31" spans="1:4">
      <c r="A31" s="2" t="s">
        <v>598</v>
      </c>
      <c r="B31">
        <v>28</v>
      </c>
      <c r="C31">
        <v>28</v>
      </c>
      <c r="D31">
        <f t="shared" si="0"/>
        <v>0</v>
      </c>
    </row>
    <row r="32" spans="1:4">
      <c r="A32" s="2" t="s">
        <v>627</v>
      </c>
      <c r="B32">
        <v>17</v>
      </c>
      <c r="C32">
        <v>17</v>
      </c>
      <c r="D32">
        <f t="shared" si="0"/>
        <v>0</v>
      </c>
    </row>
    <row r="33" spans="1:4">
      <c r="A33" s="2" t="s">
        <v>628</v>
      </c>
      <c r="B33">
        <v>23</v>
      </c>
      <c r="C33">
        <v>23</v>
      </c>
      <c r="D33">
        <f t="shared" si="0"/>
        <v>0</v>
      </c>
    </row>
    <row r="34" spans="1:4">
      <c r="A34" s="2" t="s">
        <v>657</v>
      </c>
      <c r="B34">
        <v>44</v>
      </c>
      <c r="C34">
        <v>44</v>
      </c>
      <c r="D34">
        <f t="shared" si="0"/>
        <v>0</v>
      </c>
    </row>
    <row r="35" spans="1:4">
      <c r="A35" s="2" t="s">
        <v>700</v>
      </c>
      <c r="B35">
        <v>14</v>
      </c>
      <c r="C35">
        <v>14</v>
      </c>
      <c r="D35">
        <f t="shared" si="0"/>
        <v>0</v>
      </c>
    </row>
    <row r="36" spans="1:4">
      <c r="A36" s="2" t="s">
        <v>701</v>
      </c>
      <c r="B36">
        <v>9</v>
      </c>
      <c r="C36">
        <v>9</v>
      </c>
      <c r="D36">
        <f t="shared" si="0"/>
        <v>0</v>
      </c>
    </row>
    <row r="37" spans="1:4">
      <c r="A37" s="2" t="s">
        <v>711</v>
      </c>
      <c r="B37">
        <v>24</v>
      </c>
      <c r="C37">
        <v>24</v>
      </c>
      <c r="D37">
        <f t="shared" si="0"/>
        <v>0</v>
      </c>
    </row>
    <row r="38" spans="1:4">
      <c r="A38" s="2" t="s">
        <v>736</v>
      </c>
      <c r="B38">
        <v>16</v>
      </c>
      <c r="C38">
        <v>16</v>
      </c>
      <c r="D38">
        <f t="shared" si="0"/>
        <v>0</v>
      </c>
    </row>
    <row r="39" spans="1:4">
      <c r="A39" s="2" t="s">
        <v>769</v>
      </c>
      <c r="B39">
        <v>39</v>
      </c>
      <c r="C39">
        <v>3</v>
      </c>
      <c r="D39">
        <f t="shared" si="0"/>
        <v>36</v>
      </c>
    </row>
    <row r="40" spans="1:4">
      <c r="A40" s="2" t="s">
        <v>779</v>
      </c>
      <c r="B40">
        <v>31</v>
      </c>
      <c r="C40">
        <v>31</v>
      </c>
      <c r="D40">
        <f t="shared" si="0"/>
        <v>0</v>
      </c>
    </row>
    <row r="41" spans="1:4">
      <c r="A41" s="2" t="s">
        <v>818</v>
      </c>
      <c r="B41">
        <v>14</v>
      </c>
      <c r="D41">
        <f t="shared" si="0"/>
        <v>14</v>
      </c>
    </row>
    <row r="42" spans="1:4">
      <c r="A42" s="2" t="s">
        <v>819</v>
      </c>
      <c r="B42">
        <v>17</v>
      </c>
      <c r="D42">
        <f t="shared" si="0"/>
        <v>17</v>
      </c>
    </row>
    <row r="43" spans="1:4">
      <c r="A43" s="2" t="s">
        <v>1430</v>
      </c>
      <c r="B43">
        <v>14</v>
      </c>
      <c r="C43">
        <v>14</v>
      </c>
      <c r="D43">
        <f t="shared" si="0"/>
        <v>0</v>
      </c>
    </row>
    <row r="44" spans="1:4">
      <c r="A44" s="2" t="s">
        <v>820</v>
      </c>
      <c r="B44">
        <v>10</v>
      </c>
      <c r="C44">
        <v>10</v>
      </c>
      <c r="D44">
        <f t="shared" si="0"/>
        <v>0</v>
      </c>
    </row>
    <row r="45" spans="1:4">
      <c r="A45" s="2" t="s">
        <v>832</v>
      </c>
      <c r="B45">
        <v>22</v>
      </c>
      <c r="C45">
        <v>22</v>
      </c>
      <c r="D45">
        <f t="shared" si="0"/>
        <v>0</v>
      </c>
    </row>
    <row r="46" spans="1:4">
      <c r="A46" s="2" t="s">
        <v>854</v>
      </c>
      <c r="B46">
        <v>40</v>
      </c>
      <c r="C46">
        <v>40</v>
      </c>
      <c r="D46">
        <f t="shared" si="0"/>
        <v>0</v>
      </c>
    </row>
    <row r="47" spans="1:4">
      <c r="A47" s="2" t="s">
        <v>889</v>
      </c>
      <c r="B47">
        <v>14</v>
      </c>
      <c r="C47">
        <v>14</v>
      </c>
      <c r="D47">
        <f t="shared" si="0"/>
        <v>0</v>
      </c>
    </row>
    <row r="48" spans="1:4">
      <c r="A48" s="2" t="s">
        <v>916</v>
      </c>
      <c r="B48">
        <v>18</v>
      </c>
      <c r="C48">
        <v>18</v>
      </c>
      <c r="D48">
        <f t="shared" si="0"/>
        <v>0</v>
      </c>
    </row>
    <row r="49" spans="1:4">
      <c r="A49" s="2" t="s">
        <v>936</v>
      </c>
      <c r="B49">
        <v>16</v>
      </c>
      <c r="C49">
        <v>16</v>
      </c>
      <c r="D49">
        <f t="shared" si="0"/>
        <v>0</v>
      </c>
    </row>
    <row r="50" spans="1:4">
      <c r="A50" s="2" t="s">
        <v>947</v>
      </c>
      <c r="B50">
        <v>14</v>
      </c>
      <c r="C50">
        <v>14</v>
      </c>
      <c r="D50">
        <f t="shared" si="0"/>
        <v>0</v>
      </c>
    </row>
    <row r="51" spans="1:4">
      <c r="A51" s="2" t="s">
        <v>971</v>
      </c>
      <c r="B51">
        <v>19</v>
      </c>
      <c r="C51">
        <v>19</v>
      </c>
      <c r="D51">
        <f t="shared" si="0"/>
        <v>0</v>
      </c>
    </row>
    <row r="52" spans="1:4">
      <c r="A52" s="2" t="s">
        <v>1187</v>
      </c>
      <c r="B52">
        <v>24</v>
      </c>
      <c r="C52">
        <v>24</v>
      </c>
      <c r="D52">
        <f t="shared" si="0"/>
        <v>0</v>
      </c>
    </row>
    <row r="53" spans="1:4">
      <c r="A53" s="2" t="s">
        <v>1110</v>
      </c>
      <c r="B53">
        <v>77</v>
      </c>
      <c r="C53">
        <v>77</v>
      </c>
      <c r="D53">
        <f t="shared" si="0"/>
        <v>0</v>
      </c>
    </row>
    <row r="54" spans="1:4">
      <c r="A54" s="2" t="s">
        <v>991</v>
      </c>
      <c r="B54">
        <v>22</v>
      </c>
      <c r="C54">
        <v>22</v>
      </c>
      <c r="D54">
        <f t="shared" si="0"/>
        <v>0</v>
      </c>
    </row>
    <row r="55" spans="1:4">
      <c r="A55" s="2" t="s">
        <v>1014</v>
      </c>
      <c r="B55">
        <v>21</v>
      </c>
      <c r="C55">
        <v>21</v>
      </c>
      <c r="D55">
        <f t="shared" si="0"/>
        <v>0</v>
      </c>
    </row>
    <row r="56" spans="1:4">
      <c r="A56" s="2" t="s">
        <v>1043</v>
      </c>
      <c r="B56">
        <v>12</v>
      </c>
      <c r="C56">
        <v>12</v>
      </c>
      <c r="D56">
        <f t="shared" si="0"/>
        <v>0</v>
      </c>
    </row>
    <row r="57" spans="1:4">
      <c r="A57" s="2" t="s">
        <v>1056</v>
      </c>
      <c r="B57">
        <v>29</v>
      </c>
      <c r="C57">
        <v>29</v>
      </c>
      <c r="D57">
        <f t="shared" si="0"/>
        <v>0</v>
      </c>
    </row>
    <row r="58" spans="1:4">
      <c r="A58" s="2" t="s">
        <v>1339</v>
      </c>
      <c r="B58">
        <v>1217</v>
      </c>
      <c r="C58">
        <v>1150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183"/>
  <sheetViews>
    <sheetView tabSelected="1" zoomScale="70" zoomScaleNormal="70" workbookViewId="0">
      <selection activeCell="C1199" sqref="C1199"/>
    </sheetView>
  </sheetViews>
  <sheetFormatPr defaultRowHeight="15"/>
  <cols>
    <col min="1" max="1" width="42.7109375" bestFit="1" customWidth="1"/>
    <col min="2" max="2" width="71.85546875" customWidth="1"/>
    <col min="3" max="3" width="48.7109375" bestFit="1" customWidth="1"/>
  </cols>
  <sheetData>
    <row r="1" spans="1:3">
      <c r="A1" t="s">
        <v>0</v>
      </c>
      <c r="B1" t="s">
        <v>1</v>
      </c>
      <c r="C1" t="s">
        <v>2</v>
      </c>
    </row>
    <row r="2" spans="1:3" hidden="1">
      <c r="A2" t="s">
        <v>3</v>
      </c>
      <c r="B2" t="s">
        <v>1533</v>
      </c>
      <c r="C2" t="s">
        <v>4</v>
      </c>
    </row>
    <row r="3" spans="1:3" hidden="1">
      <c r="A3" t="s">
        <v>3</v>
      </c>
      <c r="B3" t="s">
        <v>1534</v>
      </c>
      <c r="C3" t="s">
        <v>5</v>
      </c>
    </row>
    <row r="4" spans="1:3" hidden="1">
      <c r="A4" t="s">
        <v>3</v>
      </c>
      <c r="B4" t="s">
        <v>1535</v>
      </c>
      <c r="C4" t="s">
        <v>6</v>
      </c>
    </row>
    <row r="5" spans="1:3" hidden="1">
      <c r="A5" t="s">
        <v>3</v>
      </c>
      <c r="B5" t="s">
        <v>2026</v>
      </c>
      <c r="C5" t="s">
        <v>7</v>
      </c>
    </row>
    <row r="6" spans="1:3" hidden="1">
      <c r="A6" t="s">
        <v>3</v>
      </c>
      <c r="B6" t="s">
        <v>1536</v>
      </c>
      <c r="C6" t="s">
        <v>8</v>
      </c>
    </row>
    <row r="7" spans="1:3" hidden="1">
      <c r="A7" t="s">
        <v>3</v>
      </c>
      <c r="B7" t="s">
        <v>1537</v>
      </c>
      <c r="C7" t="s">
        <v>9</v>
      </c>
    </row>
    <row r="8" spans="1:3" hidden="1">
      <c r="A8" t="s">
        <v>3</v>
      </c>
      <c r="B8" t="s">
        <v>2119</v>
      </c>
      <c r="C8" t="s">
        <v>10</v>
      </c>
    </row>
    <row r="9" spans="1:3" hidden="1">
      <c r="A9" t="s">
        <v>3</v>
      </c>
      <c r="B9" t="s">
        <v>1538</v>
      </c>
      <c r="C9" t="s">
        <v>11</v>
      </c>
    </row>
    <row r="10" spans="1:3" hidden="1">
      <c r="A10" t="s">
        <v>3</v>
      </c>
      <c r="B10" t="s">
        <v>1539</v>
      </c>
      <c r="C10" s="4" t="s">
        <v>1531</v>
      </c>
    </row>
    <row r="11" spans="1:3" hidden="1">
      <c r="A11" t="s">
        <v>3</v>
      </c>
      <c r="B11" t="s">
        <v>1540</v>
      </c>
      <c r="C11" t="s">
        <v>12</v>
      </c>
    </row>
    <row r="12" spans="1:3" hidden="1">
      <c r="A12" t="s">
        <v>3</v>
      </c>
      <c r="B12" t="s">
        <v>1541</v>
      </c>
      <c r="C12" t="s">
        <v>13</v>
      </c>
    </row>
    <row r="13" spans="1:3" hidden="1">
      <c r="A13" t="s">
        <v>3</v>
      </c>
      <c r="B13" t="s">
        <v>1542</v>
      </c>
      <c r="C13" t="s">
        <v>14</v>
      </c>
    </row>
    <row r="14" spans="1:3" hidden="1">
      <c r="A14" t="s">
        <v>3</v>
      </c>
      <c r="B14" t="s">
        <v>1543</v>
      </c>
      <c r="C14" t="s">
        <v>15</v>
      </c>
    </row>
    <row r="15" spans="1:3" hidden="1">
      <c r="A15" t="s">
        <v>3</v>
      </c>
      <c r="B15" t="s">
        <v>1544</v>
      </c>
      <c r="C15" t="s">
        <v>16</v>
      </c>
    </row>
    <row r="16" spans="1:3" hidden="1">
      <c r="A16" t="s">
        <v>3</v>
      </c>
      <c r="B16" t="s">
        <v>1545</v>
      </c>
      <c r="C16" t="s">
        <v>17</v>
      </c>
    </row>
    <row r="17" spans="1:3" hidden="1">
      <c r="A17" t="s">
        <v>18</v>
      </c>
      <c r="B17" t="s">
        <v>2197</v>
      </c>
      <c r="C17" s="4" t="s">
        <v>19</v>
      </c>
    </row>
    <row r="18" spans="1:3" hidden="1">
      <c r="A18" t="s">
        <v>18</v>
      </c>
      <c r="B18" t="s">
        <v>2216</v>
      </c>
      <c r="C18" t="s">
        <v>20</v>
      </c>
    </row>
    <row r="19" spans="1:3" hidden="1">
      <c r="A19" t="s">
        <v>18</v>
      </c>
      <c r="B19" t="s">
        <v>2217</v>
      </c>
      <c r="C19" t="s">
        <v>21</v>
      </c>
    </row>
    <row r="20" spans="1:3" hidden="1">
      <c r="A20" t="s">
        <v>18</v>
      </c>
      <c r="B20" t="s">
        <v>1546</v>
      </c>
      <c r="C20" t="s">
        <v>22</v>
      </c>
    </row>
    <row r="21" spans="1:3" hidden="1">
      <c r="A21" t="s">
        <v>18</v>
      </c>
      <c r="B21" t="s">
        <v>1547</v>
      </c>
      <c r="C21" t="s">
        <v>23</v>
      </c>
    </row>
    <row r="22" spans="1:3" hidden="1">
      <c r="A22" t="s">
        <v>18</v>
      </c>
      <c r="B22" t="s">
        <v>1548</v>
      </c>
      <c r="C22" t="s">
        <v>24</v>
      </c>
    </row>
    <row r="23" spans="1:3" hidden="1">
      <c r="A23" t="s">
        <v>18</v>
      </c>
      <c r="B23" t="s">
        <v>2120</v>
      </c>
      <c r="C23" t="s">
        <v>25</v>
      </c>
    </row>
    <row r="24" spans="1:3" hidden="1">
      <c r="A24" t="s">
        <v>18</v>
      </c>
      <c r="B24" t="s">
        <v>1549</v>
      </c>
      <c r="C24" t="s">
        <v>26</v>
      </c>
    </row>
    <row r="25" spans="1:3" hidden="1">
      <c r="A25" t="s">
        <v>18</v>
      </c>
      <c r="B25" t="s">
        <v>1550</v>
      </c>
      <c r="C25" t="s">
        <v>27</v>
      </c>
    </row>
    <row r="26" spans="1:3" hidden="1">
      <c r="A26" t="s">
        <v>18</v>
      </c>
      <c r="B26" t="s">
        <v>1551</v>
      </c>
      <c r="C26" t="s">
        <v>28</v>
      </c>
    </row>
    <row r="27" spans="1:3" hidden="1">
      <c r="A27" t="s">
        <v>18</v>
      </c>
      <c r="B27" t="s">
        <v>1552</v>
      </c>
      <c r="C27" t="s">
        <v>29</v>
      </c>
    </row>
    <row r="28" spans="1:3" hidden="1">
      <c r="A28" t="s">
        <v>18</v>
      </c>
      <c r="B28" t="s">
        <v>1553</v>
      </c>
      <c r="C28" t="s">
        <v>30</v>
      </c>
    </row>
    <row r="29" spans="1:3" hidden="1">
      <c r="A29" t="s">
        <v>18</v>
      </c>
      <c r="B29" t="s">
        <v>1554</v>
      </c>
      <c r="C29" t="s">
        <v>31</v>
      </c>
    </row>
    <row r="30" spans="1:3" hidden="1">
      <c r="A30" t="s">
        <v>18</v>
      </c>
      <c r="B30" t="s">
        <v>1555</v>
      </c>
      <c r="C30" t="s">
        <v>32</v>
      </c>
    </row>
    <row r="31" spans="1:3" hidden="1">
      <c r="A31" t="s">
        <v>18</v>
      </c>
      <c r="B31" t="s">
        <v>1556</v>
      </c>
      <c r="C31" t="s">
        <v>33</v>
      </c>
    </row>
    <row r="32" spans="1:3" hidden="1">
      <c r="A32" t="s">
        <v>18</v>
      </c>
      <c r="B32" t="s">
        <v>1557</v>
      </c>
      <c r="C32" t="s">
        <v>34</v>
      </c>
    </row>
    <row r="33" spans="1:3" hidden="1">
      <c r="A33" t="s">
        <v>18</v>
      </c>
      <c r="B33" t="s">
        <v>1558</v>
      </c>
      <c r="C33" t="s">
        <v>35</v>
      </c>
    </row>
    <row r="34" spans="1:3" hidden="1">
      <c r="A34" t="s">
        <v>18</v>
      </c>
      <c r="B34" t="s">
        <v>1559</v>
      </c>
      <c r="C34" t="s">
        <v>36</v>
      </c>
    </row>
    <row r="35" spans="1:3" hidden="1">
      <c r="A35" t="s">
        <v>18</v>
      </c>
      <c r="B35" t="s">
        <v>2025</v>
      </c>
      <c r="C35" t="s">
        <v>37</v>
      </c>
    </row>
    <row r="36" spans="1:3" hidden="1">
      <c r="A36" t="s">
        <v>18</v>
      </c>
      <c r="B36" t="s">
        <v>1560</v>
      </c>
      <c r="C36" t="s">
        <v>38</v>
      </c>
    </row>
    <row r="37" spans="1:3" hidden="1">
      <c r="A37" t="s">
        <v>18</v>
      </c>
      <c r="B37" t="s">
        <v>1561</v>
      </c>
      <c r="C37" t="s">
        <v>39</v>
      </c>
    </row>
    <row r="38" spans="1:3" hidden="1">
      <c r="A38" t="s">
        <v>18</v>
      </c>
      <c r="B38" t="s">
        <v>1562</v>
      </c>
      <c r="C38" t="s">
        <v>40</v>
      </c>
    </row>
    <row r="39" spans="1:3" hidden="1">
      <c r="A39" t="s">
        <v>18</v>
      </c>
      <c r="B39" t="s">
        <v>1563</v>
      </c>
      <c r="C39" t="s">
        <v>41</v>
      </c>
    </row>
    <row r="40" spans="1:3" hidden="1">
      <c r="A40" t="s">
        <v>18</v>
      </c>
      <c r="B40" t="s">
        <v>1564</v>
      </c>
      <c r="C40" t="s">
        <v>42</v>
      </c>
    </row>
    <row r="41" spans="1:3" hidden="1">
      <c r="A41" t="s">
        <v>18</v>
      </c>
      <c r="B41" t="s">
        <v>1565</v>
      </c>
      <c r="C41" t="s">
        <v>43</v>
      </c>
    </row>
    <row r="42" spans="1:3" hidden="1">
      <c r="A42" t="s">
        <v>18</v>
      </c>
      <c r="B42" t="s">
        <v>1566</v>
      </c>
      <c r="C42" t="s">
        <v>44</v>
      </c>
    </row>
    <row r="43" spans="1:3" hidden="1">
      <c r="A43" t="s">
        <v>18</v>
      </c>
      <c r="B43" t="s">
        <v>1567</v>
      </c>
      <c r="C43" t="s">
        <v>45</v>
      </c>
    </row>
    <row r="44" spans="1:3" hidden="1">
      <c r="A44" t="s">
        <v>18</v>
      </c>
      <c r="B44" t="s">
        <v>1568</v>
      </c>
      <c r="C44" t="s">
        <v>46</v>
      </c>
    </row>
    <row r="45" spans="1:3" hidden="1">
      <c r="A45" t="s">
        <v>18</v>
      </c>
      <c r="B45" t="s">
        <v>1569</v>
      </c>
      <c r="C45" t="s">
        <v>47</v>
      </c>
    </row>
    <row r="46" spans="1:3" hidden="1">
      <c r="A46" t="s">
        <v>18</v>
      </c>
      <c r="B46" t="s">
        <v>1570</v>
      </c>
      <c r="C46" t="s">
        <v>48</v>
      </c>
    </row>
    <row r="47" spans="1:3" hidden="1">
      <c r="A47" t="s">
        <v>18</v>
      </c>
      <c r="B47" t="s">
        <v>2198</v>
      </c>
      <c r="C47" t="s">
        <v>49</v>
      </c>
    </row>
    <row r="48" spans="1:3" hidden="1">
      <c r="A48" t="s">
        <v>18</v>
      </c>
      <c r="B48" t="s">
        <v>2199</v>
      </c>
      <c r="C48" t="s">
        <v>50</v>
      </c>
    </row>
    <row r="49" spans="1:3" hidden="1">
      <c r="A49" t="s">
        <v>18</v>
      </c>
      <c r="B49" t="s">
        <v>1571</v>
      </c>
      <c r="C49" t="s">
        <v>51</v>
      </c>
    </row>
    <row r="50" spans="1:3" hidden="1">
      <c r="A50" t="s">
        <v>18</v>
      </c>
      <c r="B50" t="s">
        <v>1572</v>
      </c>
      <c r="C50" t="s">
        <v>52</v>
      </c>
    </row>
    <row r="51" spans="1:3" hidden="1">
      <c r="A51" t="s">
        <v>18</v>
      </c>
      <c r="B51" t="s">
        <v>1573</v>
      </c>
      <c r="C51" t="s">
        <v>53</v>
      </c>
    </row>
    <row r="52" spans="1:3" hidden="1">
      <c r="A52" t="s">
        <v>18</v>
      </c>
      <c r="B52" t="s">
        <v>1574</v>
      </c>
      <c r="C52" t="s">
        <v>54</v>
      </c>
    </row>
    <row r="53" spans="1:3" hidden="1">
      <c r="A53" t="s">
        <v>18</v>
      </c>
      <c r="B53" t="s">
        <v>1575</v>
      </c>
      <c r="C53" t="s">
        <v>55</v>
      </c>
    </row>
    <row r="54" spans="1:3" hidden="1">
      <c r="A54" t="s">
        <v>18</v>
      </c>
      <c r="B54" t="s">
        <v>1576</v>
      </c>
      <c r="C54" t="s">
        <v>56</v>
      </c>
    </row>
    <row r="55" spans="1:3" hidden="1">
      <c r="A55" t="s">
        <v>18</v>
      </c>
      <c r="B55" t="s">
        <v>1577</v>
      </c>
      <c r="C55" t="s">
        <v>57</v>
      </c>
    </row>
    <row r="56" spans="1:3" hidden="1">
      <c r="A56" t="s">
        <v>18</v>
      </c>
      <c r="B56" t="s">
        <v>1578</v>
      </c>
      <c r="C56" t="s">
        <v>57</v>
      </c>
    </row>
    <row r="57" spans="1:3" hidden="1">
      <c r="A57" t="s">
        <v>18</v>
      </c>
      <c r="B57" t="s">
        <v>1579</v>
      </c>
      <c r="C57" t="s">
        <v>58</v>
      </c>
    </row>
    <row r="58" spans="1:3" hidden="1">
      <c r="A58" t="s">
        <v>18</v>
      </c>
      <c r="B58" t="s">
        <v>1580</v>
      </c>
      <c r="C58" t="s">
        <v>59</v>
      </c>
    </row>
    <row r="59" spans="1:3" hidden="1">
      <c r="A59" t="s">
        <v>18</v>
      </c>
      <c r="B59" t="s">
        <v>1581</v>
      </c>
      <c r="C59" t="s">
        <v>60</v>
      </c>
    </row>
    <row r="60" spans="1:3" hidden="1">
      <c r="A60" t="s">
        <v>18</v>
      </c>
      <c r="B60" t="s">
        <v>1582</v>
      </c>
      <c r="C60" t="s">
        <v>61</v>
      </c>
    </row>
    <row r="61" spans="1:3" hidden="1">
      <c r="A61" t="s">
        <v>18</v>
      </c>
      <c r="B61" t="s">
        <v>1583</v>
      </c>
      <c r="C61" t="s">
        <v>62</v>
      </c>
    </row>
    <row r="62" spans="1:3" hidden="1">
      <c r="A62" t="s">
        <v>18</v>
      </c>
      <c r="B62" t="s">
        <v>1584</v>
      </c>
      <c r="C62" t="s">
        <v>63</v>
      </c>
    </row>
    <row r="63" spans="1:3" hidden="1">
      <c r="A63" t="s">
        <v>64</v>
      </c>
      <c r="B63" t="s">
        <v>65</v>
      </c>
      <c r="C63" t="s">
        <v>66</v>
      </c>
    </row>
    <row r="64" spans="1:3" hidden="1">
      <c r="A64" t="s">
        <v>64</v>
      </c>
      <c r="B64" t="s">
        <v>67</v>
      </c>
      <c r="C64" t="s">
        <v>68</v>
      </c>
    </row>
    <row r="65" spans="1:3" hidden="1">
      <c r="A65" t="s">
        <v>64</v>
      </c>
      <c r="B65" t="s">
        <v>69</v>
      </c>
      <c r="C65" t="s">
        <v>70</v>
      </c>
    </row>
    <row r="66" spans="1:3" hidden="1">
      <c r="A66" t="s">
        <v>64</v>
      </c>
      <c r="B66" t="s">
        <v>71</v>
      </c>
      <c r="C66" t="s">
        <v>72</v>
      </c>
    </row>
    <row r="67" spans="1:3" hidden="1">
      <c r="A67" t="s">
        <v>64</v>
      </c>
      <c r="B67" t="s">
        <v>73</v>
      </c>
      <c r="C67" t="s">
        <v>74</v>
      </c>
    </row>
    <row r="68" spans="1:3" hidden="1">
      <c r="A68" t="s">
        <v>64</v>
      </c>
      <c r="B68" t="s">
        <v>75</v>
      </c>
      <c r="C68" t="s">
        <v>76</v>
      </c>
    </row>
    <row r="69" spans="1:3" hidden="1">
      <c r="A69" t="s">
        <v>77</v>
      </c>
      <c r="B69" t="s">
        <v>2218</v>
      </c>
      <c r="C69" t="s">
        <v>78</v>
      </c>
    </row>
    <row r="70" spans="1:3" hidden="1">
      <c r="A70" t="s">
        <v>77</v>
      </c>
      <c r="B70" t="s">
        <v>79</v>
      </c>
      <c r="C70" t="s">
        <v>80</v>
      </c>
    </row>
    <row r="71" spans="1:3" hidden="1">
      <c r="A71" t="s">
        <v>77</v>
      </c>
      <c r="B71" t="s">
        <v>81</v>
      </c>
      <c r="C71" t="s">
        <v>82</v>
      </c>
    </row>
    <row r="72" spans="1:3" hidden="1">
      <c r="A72" t="s">
        <v>77</v>
      </c>
      <c r="B72" t="s">
        <v>83</v>
      </c>
      <c r="C72" t="s">
        <v>84</v>
      </c>
    </row>
    <row r="73" spans="1:3" hidden="1">
      <c r="A73" t="s">
        <v>77</v>
      </c>
      <c r="B73" t="s">
        <v>85</v>
      </c>
      <c r="C73" t="s">
        <v>86</v>
      </c>
    </row>
    <row r="74" spans="1:3" hidden="1">
      <c r="A74" t="s">
        <v>77</v>
      </c>
      <c r="B74" t="s">
        <v>87</v>
      </c>
      <c r="C74" t="s">
        <v>88</v>
      </c>
    </row>
    <row r="75" spans="1:3" hidden="1">
      <c r="A75" t="s">
        <v>77</v>
      </c>
      <c r="B75" t="s">
        <v>89</v>
      </c>
      <c r="C75" t="s">
        <v>90</v>
      </c>
    </row>
    <row r="76" spans="1:3" hidden="1">
      <c r="A76" t="s">
        <v>77</v>
      </c>
      <c r="B76" t="s">
        <v>91</v>
      </c>
      <c r="C76" t="s">
        <v>92</v>
      </c>
    </row>
    <row r="77" spans="1:3" hidden="1">
      <c r="A77" t="s">
        <v>77</v>
      </c>
      <c r="B77" t="s">
        <v>93</v>
      </c>
      <c r="C77" t="s">
        <v>94</v>
      </c>
    </row>
    <row r="78" spans="1:3" hidden="1">
      <c r="A78" t="s">
        <v>77</v>
      </c>
      <c r="B78" t="s">
        <v>95</v>
      </c>
      <c r="C78" t="s">
        <v>96</v>
      </c>
    </row>
    <row r="79" spans="1:3" hidden="1">
      <c r="A79" t="s">
        <v>77</v>
      </c>
      <c r="B79" t="s">
        <v>97</v>
      </c>
      <c r="C79" t="s">
        <v>98</v>
      </c>
    </row>
    <row r="80" spans="1:3" hidden="1">
      <c r="A80" t="s">
        <v>77</v>
      </c>
      <c r="B80" t="s">
        <v>99</v>
      </c>
      <c r="C80" t="s">
        <v>100</v>
      </c>
    </row>
    <row r="81" spans="1:3" hidden="1">
      <c r="A81" t="s">
        <v>77</v>
      </c>
      <c r="B81" t="s">
        <v>101</v>
      </c>
      <c r="C81" t="s">
        <v>102</v>
      </c>
    </row>
    <row r="82" spans="1:3" hidden="1">
      <c r="A82" t="s">
        <v>103</v>
      </c>
      <c r="B82" t="s">
        <v>1585</v>
      </c>
      <c r="C82" t="s">
        <v>104</v>
      </c>
    </row>
    <row r="83" spans="1:3" hidden="1">
      <c r="A83" t="s">
        <v>103</v>
      </c>
      <c r="B83" t="s">
        <v>2219</v>
      </c>
      <c r="C83" t="s">
        <v>105</v>
      </c>
    </row>
    <row r="84" spans="1:3" hidden="1">
      <c r="A84" t="s">
        <v>103</v>
      </c>
      <c r="B84" t="s">
        <v>1586</v>
      </c>
      <c r="C84" t="s">
        <v>106</v>
      </c>
    </row>
    <row r="85" spans="1:3" hidden="1">
      <c r="A85" t="s">
        <v>103</v>
      </c>
      <c r="B85" t="s">
        <v>2220</v>
      </c>
      <c r="C85" t="s">
        <v>107</v>
      </c>
    </row>
    <row r="86" spans="1:3" hidden="1">
      <c r="A86" t="s">
        <v>103</v>
      </c>
      <c r="B86" t="s">
        <v>1587</v>
      </c>
      <c r="C86" t="s">
        <v>108</v>
      </c>
    </row>
    <row r="87" spans="1:3" hidden="1">
      <c r="A87" t="s">
        <v>103</v>
      </c>
      <c r="B87" t="s">
        <v>109</v>
      </c>
      <c r="C87" t="s">
        <v>110</v>
      </c>
    </row>
    <row r="88" spans="1:3" hidden="1">
      <c r="A88" t="s">
        <v>103</v>
      </c>
      <c r="B88" t="s">
        <v>111</v>
      </c>
      <c r="C88" t="s">
        <v>112</v>
      </c>
    </row>
    <row r="89" spans="1:3" hidden="1">
      <c r="A89" t="s">
        <v>103</v>
      </c>
      <c r="B89" t="s">
        <v>1588</v>
      </c>
      <c r="C89" t="s">
        <v>113</v>
      </c>
    </row>
    <row r="90" spans="1:3" hidden="1">
      <c r="A90" t="s">
        <v>103</v>
      </c>
      <c r="B90" t="s">
        <v>114</v>
      </c>
      <c r="C90" t="s">
        <v>115</v>
      </c>
    </row>
    <row r="91" spans="1:3" hidden="1">
      <c r="A91" t="s">
        <v>103</v>
      </c>
      <c r="B91" t="s">
        <v>116</v>
      </c>
      <c r="C91" t="s">
        <v>117</v>
      </c>
    </row>
    <row r="92" spans="1:3" hidden="1">
      <c r="A92" t="s">
        <v>103</v>
      </c>
      <c r="B92" t="s">
        <v>118</v>
      </c>
      <c r="C92" t="s">
        <v>119</v>
      </c>
    </row>
    <row r="93" spans="1:3" hidden="1">
      <c r="A93" t="s">
        <v>103</v>
      </c>
      <c r="B93" t="s">
        <v>120</v>
      </c>
      <c r="C93" t="s">
        <v>121</v>
      </c>
    </row>
    <row r="94" spans="1:3" hidden="1">
      <c r="A94" t="s">
        <v>103</v>
      </c>
      <c r="B94" t="s">
        <v>122</v>
      </c>
      <c r="C94" t="s">
        <v>123</v>
      </c>
    </row>
    <row r="95" spans="1:3" hidden="1">
      <c r="A95" t="s">
        <v>103</v>
      </c>
      <c r="B95" t="s">
        <v>124</v>
      </c>
      <c r="C95" t="s">
        <v>125</v>
      </c>
    </row>
    <row r="96" spans="1:3" hidden="1">
      <c r="A96" t="s">
        <v>103</v>
      </c>
      <c r="B96" t="s">
        <v>126</v>
      </c>
      <c r="C96" t="s">
        <v>127</v>
      </c>
    </row>
    <row r="97" spans="1:3" hidden="1">
      <c r="A97" t="s">
        <v>103</v>
      </c>
      <c r="B97" t="s">
        <v>128</v>
      </c>
      <c r="C97" t="s">
        <v>129</v>
      </c>
    </row>
    <row r="98" spans="1:3" hidden="1">
      <c r="A98" t="s">
        <v>103</v>
      </c>
      <c r="B98" t="s">
        <v>130</v>
      </c>
      <c r="C98" t="s">
        <v>131</v>
      </c>
    </row>
    <row r="99" spans="1:3" hidden="1">
      <c r="A99" t="s">
        <v>103</v>
      </c>
      <c r="B99" t="s">
        <v>2221</v>
      </c>
      <c r="C99" t="s">
        <v>132</v>
      </c>
    </row>
    <row r="100" spans="1:3" hidden="1">
      <c r="A100" t="s">
        <v>103</v>
      </c>
      <c r="B100" t="s">
        <v>133</v>
      </c>
      <c r="C100" t="s">
        <v>134</v>
      </c>
    </row>
    <row r="101" spans="1:3" hidden="1">
      <c r="A101" t="s">
        <v>103</v>
      </c>
      <c r="B101" t="s">
        <v>135</v>
      </c>
      <c r="C101" t="s">
        <v>136</v>
      </c>
    </row>
    <row r="102" spans="1:3" hidden="1">
      <c r="A102" t="s">
        <v>138</v>
      </c>
      <c r="B102" t="s">
        <v>1589</v>
      </c>
      <c r="C102" t="s">
        <v>139</v>
      </c>
    </row>
    <row r="103" spans="1:3" hidden="1">
      <c r="A103" t="s">
        <v>138</v>
      </c>
      <c r="B103" t="s">
        <v>1590</v>
      </c>
      <c r="C103" t="s">
        <v>140</v>
      </c>
    </row>
    <row r="104" spans="1:3" hidden="1">
      <c r="A104" t="s">
        <v>138</v>
      </c>
      <c r="B104" t="s">
        <v>141</v>
      </c>
      <c r="C104" t="s">
        <v>142</v>
      </c>
    </row>
    <row r="105" spans="1:3" hidden="1">
      <c r="A105" t="s">
        <v>138</v>
      </c>
      <c r="B105" t="s">
        <v>143</v>
      </c>
      <c r="C105" t="s">
        <v>144</v>
      </c>
    </row>
    <row r="106" spans="1:3" hidden="1">
      <c r="A106" t="s">
        <v>138</v>
      </c>
      <c r="B106" t="s">
        <v>1591</v>
      </c>
      <c r="C106" t="s">
        <v>145</v>
      </c>
    </row>
    <row r="107" spans="1:3" hidden="1">
      <c r="A107" t="s">
        <v>138</v>
      </c>
      <c r="B107" t="s">
        <v>1592</v>
      </c>
      <c r="C107" t="s">
        <v>146</v>
      </c>
    </row>
    <row r="108" spans="1:3" hidden="1">
      <c r="A108" t="s">
        <v>138</v>
      </c>
      <c r="B108" t="s">
        <v>147</v>
      </c>
      <c r="C108" t="s">
        <v>148</v>
      </c>
    </row>
    <row r="109" spans="1:3" hidden="1">
      <c r="A109" t="s">
        <v>149</v>
      </c>
      <c r="B109" t="s">
        <v>2367</v>
      </c>
      <c r="C109" t="s">
        <v>150</v>
      </c>
    </row>
    <row r="110" spans="1:3" hidden="1">
      <c r="A110" t="s">
        <v>149</v>
      </c>
      <c r="B110" t="s">
        <v>2222</v>
      </c>
      <c r="C110" t="s">
        <v>151</v>
      </c>
    </row>
    <row r="111" spans="1:3" hidden="1">
      <c r="A111" t="s">
        <v>149</v>
      </c>
      <c r="B111" t="s">
        <v>2223</v>
      </c>
      <c r="C111" t="s">
        <v>152</v>
      </c>
    </row>
    <row r="112" spans="1:3" hidden="1">
      <c r="A112" t="s">
        <v>149</v>
      </c>
      <c r="B112" t="s">
        <v>1593</v>
      </c>
      <c r="C112" t="s">
        <v>153</v>
      </c>
    </row>
    <row r="113" spans="1:3" hidden="1">
      <c r="A113" t="s">
        <v>149</v>
      </c>
      <c r="B113" t="s">
        <v>1594</v>
      </c>
      <c r="C113" t="s">
        <v>154</v>
      </c>
    </row>
    <row r="114" spans="1:3" hidden="1">
      <c r="A114" t="s">
        <v>149</v>
      </c>
      <c r="B114" t="s">
        <v>1595</v>
      </c>
      <c r="C114" t="s">
        <v>155</v>
      </c>
    </row>
    <row r="115" spans="1:3" hidden="1">
      <c r="A115" t="s">
        <v>149</v>
      </c>
      <c r="B115" t="s">
        <v>1596</v>
      </c>
      <c r="C115" t="s">
        <v>156</v>
      </c>
    </row>
    <row r="116" spans="1:3" hidden="1">
      <c r="A116" t="s">
        <v>149</v>
      </c>
      <c r="B116" t="s">
        <v>1597</v>
      </c>
      <c r="C116" t="s">
        <v>157</v>
      </c>
    </row>
    <row r="117" spans="1:3" hidden="1">
      <c r="A117" t="s">
        <v>149</v>
      </c>
      <c r="B117" t="s">
        <v>1598</v>
      </c>
      <c r="C117" t="s">
        <v>158</v>
      </c>
    </row>
    <row r="118" spans="1:3" hidden="1">
      <c r="A118" t="s">
        <v>149</v>
      </c>
      <c r="B118" t="s">
        <v>1599</v>
      </c>
      <c r="C118" t="s">
        <v>159</v>
      </c>
    </row>
    <row r="119" spans="1:3" hidden="1">
      <c r="A119" t="s">
        <v>149</v>
      </c>
      <c r="B119" t="s">
        <v>1600</v>
      </c>
      <c r="C119" t="s">
        <v>160</v>
      </c>
    </row>
    <row r="120" spans="1:3" hidden="1">
      <c r="A120" t="s">
        <v>149</v>
      </c>
      <c r="B120" t="s">
        <v>1601</v>
      </c>
      <c r="C120" t="s">
        <v>161</v>
      </c>
    </row>
    <row r="121" spans="1:3" hidden="1">
      <c r="A121" t="s">
        <v>149</v>
      </c>
      <c r="B121" t="s">
        <v>1602</v>
      </c>
      <c r="C121" t="s">
        <v>162</v>
      </c>
    </row>
    <row r="122" spans="1:3" hidden="1">
      <c r="A122" t="s">
        <v>149</v>
      </c>
      <c r="B122" t="s">
        <v>1603</v>
      </c>
      <c r="C122" t="s">
        <v>163</v>
      </c>
    </row>
    <row r="123" spans="1:3" hidden="1">
      <c r="A123" t="s">
        <v>149</v>
      </c>
      <c r="B123" t="s">
        <v>2224</v>
      </c>
      <c r="C123" t="s">
        <v>164</v>
      </c>
    </row>
    <row r="124" spans="1:3" hidden="1">
      <c r="A124" t="s">
        <v>149</v>
      </c>
      <c r="B124" t="s">
        <v>1604</v>
      </c>
      <c r="C124" t="s">
        <v>165</v>
      </c>
    </row>
    <row r="125" spans="1:3" hidden="1">
      <c r="A125" t="s">
        <v>149</v>
      </c>
      <c r="B125" t="s">
        <v>1605</v>
      </c>
      <c r="C125" t="s">
        <v>166</v>
      </c>
    </row>
    <row r="126" spans="1:3" hidden="1">
      <c r="A126" t="s">
        <v>149</v>
      </c>
      <c r="B126" t="s">
        <v>1606</v>
      </c>
      <c r="C126" t="s">
        <v>167</v>
      </c>
    </row>
    <row r="127" spans="1:3" hidden="1">
      <c r="A127" t="s">
        <v>149</v>
      </c>
      <c r="B127" t="s">
        <v>2225</v>
      </c>
      <c r="C127" t="s">
        <v>168</v>
      </c>
    </row>
    <row r="128" spans="1:3" hidden="1">
      <c r="A128" t="s">
        <v>149</v>
      </c>
      <c r="B128" t="s">
        <v>1607</v>
      </c>
      <c r="C128" t="s">
        <v>169</v>
      </c>
    </row>
    <row r="129" spans="1:3" hidden="1">
      <c r="A129" t="s">
        <v>149</v>
      </c>
      <c r="B129" t="s">
        <v>1608</v>
      </c>
      <c r="C129" t="s">
        <v>170</v>
      </c>
    </row>
    <row r="130" spans="1:3" hidden="1">
      <c r="A130" t="s">
        <v>149</v>
      </c>
      <c r="B130" t="s">
        <v>1609</v>
      </c>
      <c r="C130" t="s">
        <v>171</v>
      </c>
    </row>
    <row r="131" spans="1:3" hidden="1">
      <c r="A131" t="s">
        <v>149</v>
      </c>
      <c r="B131" t="s">
        <v>1610</v>
      </c>
      <c r="C131" t="s">
        <v>172</v>
      </c>
    </row>
    <row r="132" spans="1:3" hidden="1">
      <c r="A132" t="s">
        <v>149</v>
      </c>
      <c r="B132" t="s">
        <v>1611</v>
      </c>
      <c r="C132" t="s">
        <v>173</v>
      </c>
    </row>
    <row r="133" spans="1:3" hidden="1">
      <c r="A133" t="s">
        <v>174</v>
      </c>
      <c r="B133" t="s">
        <v>1612</v>
      </c>
      <c r="C133" t="s">
        <v>175</v>
      </c>
    </row>
    <row r="134" spans="1:3" hidden="1">
      <c r="A134" t="s">
        <v>174</v>
      </c>
      <c r="B134" t="s">
        <v>1613</v>
      </c>
      <c r="C134" t="s">
        <v>176</v>
      </c>
    </row>
    <row r="135" spans="1:3" hidden="1">
      <c r="A135" t="s">
        <v>174</v>
      </c>
      <c r="B135" t="s">
        <v>1614</v>
      </c>
      <c r="C135" t="s">
        <v>177</v>
      </c>
    </row>
    <row r="136" spans="1:3" hidden="1">
      <c r="A136" t="s">
        <v>174</v>
      </c>
      <c r="B136" t="s">
        <v>1615</v>
      </c>
      <c r="C136" t="s">
        <v>178</v>
      </c>
    </row>
    <row r="137" spans="1:3" hidden="1">
      <c r="A137" t="s">
        <v>174</v>
      </c>
      <c r="B137" t="s">
        <v>1616</v>
      </c>
      <c r="C137" t="s">
        <v>179</v>
      </c>
    </row>
    <row r="138" spans="1:3" hidden="1">
      <c r="A138" t="s">
        <v>174</v>
      </c>
      <c r="B138" t="s">
        <v>1617</v>
      </c>
      <c r="C138" t="s">
        <v>180</v>
      </c>
    </row>
    <row r="139" spans="1:3" hidden="1">
      <c r="A139" t="s">
        <v>174</v>
      </c>
      <c r="B139" t="s">
        <v>1618</v>
      </c>
      <c r="C139" t="s">
        <v>181</v>
      </c>
    </row>
    <row r="140" spans="1:3" hidden="1">
      <c r="A140" t="s">
        <v>174</v>
      </c>
      <c r="B140" t="s">
        <v>1619</v>
      </c>
      <c r="C140" t="s">
        <v>182</v>
      </c>
    </row>
    <row r="141" spans="1:3" hidden="1">
      <c r="A141" t="s">
        <v>174</v>
      </c>
      <c r="B141" t="s">
        <v>1620</v>
      </c>
      <c r="C141" t="s">
        <v>183</v>
      </c>
    </row>
    <row r="142" spans="1:3" hidden="1">
      <c r="A142" t="s">
        <v>174</v>
      </c>
      <c r="B142" t="s">
        <v>1621</v>
      </c>
      <c r="C142" t="s">
        <v>184</v>
      </c>
    </row>
    <row r="143" spans="1:3" hidden="1">
      <c r="A143" t="s">
        <v>174</v>
      </c>
      <c r="B143" t="s">
        <v>2200</v>
      </c>
      <c r="C143" t="s">
        <v>185</v>
      </c>
    </row>
    <row r="144" spans="1:3" hidden="1">
      <c r="A144" t="s">
        <v>174</v>
      </c>
      <c r="B144" t="s">
        <v>2201</v>
      </c>
      <c r="C144" t="s">
        <v>186</v>
      </c>
    </row>
    <row r="145" spans="1:3" hidden="1">
      <c r="A145" t="s">
        <v>174</v>
      </c>
      <c r="B145" t="s">
        <v>1622</v>
      </c>
      <c r="C145" t="s">
        <v>187</v>
      </c>
    </row>
    <row r="146" spans="1:3" hidden="1">
      <c r="A146" t="s">
        <v>174</v>
      </c>
      <c r="B146" t="s">
        <v>2202</v>
      </c>
      <c r="C146" t="s">
        <v>188</v>
      </c>
    </row>
    <row r="147" spans="1:3" hidden="1">
      <c r="A147" t="s">
        <v>174</v>
      </c>
      <c r="B147" t="s">
        <v>2203</v>
      </c>
      <c r="C147" t="s">
        <v>189</v>
      </c>
    </row>
    <row r="148" spans="1:3" hidden="1">
      <c r="A148" t="s">
        <v>174</v>
      </c>
      <c r="B148" t="s">
        <v>2204</v>
      </c>
      <c r="C148" t="s">
        <v>190</v>
      </c>
    </row>
    <row r="149" spans="1:3" hidden="1">
      <c r="A149" t="s">
        <v>174</v>
      </c>
      <c r="B149" t="s">
        <v>2226</v>
      </c>
      <c r="C149" t="s">
        <v>191</v>
      </c>
    </row>
    <row r="150" spans="1:3" hidden="1">
      <c r="A150" t="s">
        <v>174</v>
      </c>
      <c r="B150" t="s">
        <v>1623</v>
      </c>
      <c r="C150" t="s">
        <v>192</v>
      </c>
    </row>
    <row r="151" spans="1:3" hidden="1">
      <c r="A151" t="s">
        <v>174</v>
      </c>
      <c r="B151" t="s">
        <v>1624</v>
      </c>
      <c r="C151" t="s">
        <v>193</v>
      </c>
    </row>
    <row r="152" spans="1:3" hidden="1">
      <c r="A152" t="s">
        <v>174</v>
      </c>
      <c r="B152" t="s">
        <v>1625</v>
      </c>
      <c r="C152" t="s">
        <v>194</v>
      </c>
    </row>
    <row r="153" spans="1:3" hidden="1">
      <c r="A153" t="s">
        <v>174</v>
      </c>
      <c r="B153" t="s">
        <v>1626</v>
      </c>
      <c r="C153" t="s">
        <v>195</v>
      </c>
    </row>
    <row r="154" spans="1:3" hidden="1">
      <c r="A154" t="s">
        <v>174</v>
      </c>
      <c r="B154" t="s">
        <v>1627</v>
      </c>
      <c r="C154" t="s">
        <v>196</v>
      </c>
    </row>
    <row r="155" spans="1:3" hidden="1">
      <c r="A155" t="s">
        <v>174</v>
      </c>
      <c r="B155" t="s">
        <v>1628</v>
      </c>
      <c r="C155" t="s">
        <v>197</v>
      </c>
    </row>
    <row r="156" spans="1:3" hidden="1">
      <c r="A156" t="s">
        <v>174</v>
      </c>
      <c r="B156" t="s">
        <v>1629</v>
      </c>
      <c r="C156" t="s">
        <v>198</v>
      </c>
    </row>
    <row r="157" spans="1:3" hidden="1">
      <c r="A157" t="s">
        <v>174</v>
      </c>
      <c r="B157" t="s">
        <v>1630</v>
      </c>
      <c r="C157" t="s">
        <v>199</v>
      </c>
    </row>
    <row r="158" spans="1:3" hidden="1">
      <c r="A158" t="s">
        <v>174</v>
      </c>
      <c r="B158" t="s">
        <v>1631</v>
      </c>
      <c r="C158" t="s">
        <v>200</v>
      </c>
    </row>
    <row r="159" spans="1:3" hidden="1">
      <c r="A159" t="s">
        <v>174</v>
      </c>
      <c r="B159" t="s">
        <v>1632</v>
      </c>
      <c r="C159" t="s">
        <v>201</v>
      </c>
    </row>
    <row r="160" spans="1:3" hidden="1">
      <c r="A160" t="s">
        <v>174</v>
      </c>
      <c r="B160" t="s">
        <v>1633</v>
      </c>
      <c r="C160" t="s">
        <v>202</v>
      </c>
    </row>
    <row r="161" spans="1:3" hidden="1">
      <c r="A161" t="s">
        <v>174</v>
      </c>
      <c r="B161" t="s">
        <v>2205</v>
      </c>
      <c r="C161" t="s">
        <v>203</v>
      </c>
    </row>
    <row r="162" spans="1:3" hidden="1">
      <c r="A162" t="s">
        <v>174</v>
      </c>
      <c r="B162" t="s">
        <v>1634</v>
      </c>
      <c r="C162" t="s">
        <v>204</v>
      </c>
    </row>
    <row r="163" spans="1:3" hidden="1">
      <c r="A163" t="s">
        <v>174</v>
      </c>
      <c r="B163" t="s">
        <v>1635</v>
      </c>
      <c r="C163" t="s">
        <v>205</v>
      </c>
    </row>
    <row r="164" spans="1:3" hidden="1">
      <c r="A164" t="s">
        <v>174</v>
      </c>
      <c r="B164" t="s">
        <v>1636</v>
      </c>
      <c r="C164" t="s">
        <v>206</v>
      </c>
    </row>
    <row r="165" spans="1:3" hidden="1">
      <c r="A165" t="s">
        <v>174</v>
      </c>
      <c r="B165" t="s">
        <v>1637</v>
      </c>
      <c r="C165" t="s">
        <v>207</v>
      </c>
    </row>
    <row r="166" spans="1:3" hidden="1">
      <c r="A166" t="s">
        <v>174</v>
      </c>
      <c r="B166" t="s">
        <v>1638</v>
      </c>
      <c r="C166" t="s">
        <v>208</v>
      </c>
    </row>
    <row r="167" spans="1:3" hidden="1">
      <c r="A167" t="s">
        <v>174</v>
      </c>
      <c r="B167" t="s">
        <v>1639</v>
      </c>
      <c r="C167" t="s">
        <v>209</v>
      </c>
    </row>
    <row r="168" spans="1:3" hidden="1">
      <c r="A168" t="s">
        <v>210</v>
      </c>
      <c r="B168" t="s">
        <v>1640</v>
      </c>
      <c r="C168" t="s">
        <v>1359</v>
      </c>
    </row>
    <row r="169" spans="1:3" hidden="1">
      <c r="A169" t="s">
        <v>210</v>
      </c>
      <c r="B169" t="s">
        <v>2206</v>
      </c>
      <c r="C169" t="s">
        <v>1360</v>
      </c>
    </row>
    <row r="170" spans="1:3" hidden="1">
      <c r="A170" t="s">
        <v>210</v>
      </c>
      <c r="B170" t="s">
        <v>1641</v>
      </c>
      <c r="C170" t="s">
        <v>1361</v>
      </c>
    </row>
    <row r="171" spans="1:3" hidden="1">
      <c r="A171" t="s">
        <v>210</v>
      </c>
      <c r="B171" t="s">
        <v>1642</v>
      </c>
      <c r="C171" t="s">
        <v>1362</v>
      </c>
    </row>
    <row r="172" spans="1:3" hidden="1">
      <c r="A172" t="s">
        <v>210</v>
      </c>
      <c r="B172" t="s">
        <v>2227</v>
      </c>
      <c r="C172" t="s">
        <v>1363</v>
      </c>
    </row>
    <row r="173" spans="1:3" hidden="1">
      <c r="A173" t="s">
        <v>210</v>
      </c>
      <c r="B173" t="s">
        <v>1643</v>
      </c>
      <c r="C173" t="s">
        <v>1364</v>
      </c>
    </row>
    <row r="174" spans="1:3" hidden="1">
      <c r="A174" t="s">
        <v>210</v>
      </c>
      <c r="B174" t="s">
        <v>1644</v>
      </c>
      <c r="C174" t="s">
        <v>1365</v>
      </c>
    </row>
    <row r="175" spans="1:3" hidden="1">
      <c r="A175" t="s">
        <v>210</v>
      </c>
      <c r="B175" t="s">
        <v>1645</v>
      </c>
      <c r="C175" t="s">
        <v>1366</v>
      </c>
    </row>
    <row r="176" spans="1:3" hidden="1">
      <c r="A176" t="s">
        <v>210</v>
      </c>
      <c r="B176" t="s">
        <v>1646</v>
      </c>
      <c r="C176" t="s">
        <v>1367</v>
      </c>
    </row>
    <row r="177" spans="1:3" hidden="1">
      <c r="A177" t="s">
        <v>210</v>
      </c>
      <c r="B177" t="s">
        <v>1647</v>
      </c>
      <c r="C177" t="s">
        <v>1368</v>
      </c>
    </row>
    <row r="178" spans="1:3" hidden="1">
      <c r="A178" t="s">
        <v>211</v>
      </c>
      <c r="B178" t="s">
        <v>1648</v>
      </c>
      <c r="C178" t="s">
        <v>212</v>
      </c>
    </row>
    <row r="179" spans="1:3" hidden="1">
      <c r="A179" t="s">
        <v>211</v>
      </c>
      <c r="B179" t="s">
        <v>2228</v>
      </c>
      <c r="C179" t="s">
        <v>213</v>
      </c>
    </row>
    <row r="180" spans="1:3" hidden="1">
      <c r="A180" t="s">
        <v>211</v>
      </c>
      <c r="B180" t="s">
        <v>2129</v>
      </c>
      <c r="C180" t="s">
        <v>214</v>
      </c>
    </row>
    <row r="181" spans="1:3" hidden="1">
      <c r="A181" t="s">
        <v>211</v>
      </c>
      <c r="B181" t="s">
        <v>2229</v>
      </c>
      <c r="C181" t="s">
        <v>215</v>
      </c>
    </row>
    <row r="182" spans="1:3" hidden="1">
      <c r="A182" t="s">
        <v>211</v>
      </c>
      <c r="B182" t="s">
        <v>2230</v>
      </c>
      <c r="C182" t="s">
        <v>216</v>
      </c>
    </row>
    <row r="183" spans="1:3" hidden="1">
      <c r="A183" t="s">
        <v>211</v>
      </c>
      <c r="B183" t="s">
        <v>2132</v>
      </c>
      <c r="C183" t="s">
        <v>217</v>
      </c>
    </row>
    <row r="184" spans="1:3" hidden="1">
      <c r="A184" t="s">
        <v>211</v>
      </c>
      <c r="B184" t="s">
        <v>2231</v>
      </c>
      <c r="C184" t="s">
        <v>218</v>
      </c>
    </row>
    <row r="185" spans="1:3" hidden="1">
      <c r="A185" t="s">
        <v>211</v>
      </c>
      <c r="B185" t="s">
        <v>2124</v>
      </c>
      <c r="C185" t="s">
        <v>219</v>
      </c>
    </row>
    <row r="186" spans="1:3" hidden="1">
      <c r="A186" t="s">
        <v>211</v>
      </c>
      <c r="B186" t="s">
        <v>1649</v>
      </c>
      <c r="C186" t="s">
        <v>220</v>
      </c>
    </row>
    <row r="187" spans="1:3" hidden="1">
      <c r="A187" t="s">
        <v>211</v>
      </c>
      <c r="B187" t="s">
        <v>2134</v>
      </c>
      <c r="C187" t="s">
        <v>221</v>
      </c>
    </row>
    <row r="188" spans="1:3" hidden="1">
      <c r="A188" t="s">
        <v>211</v>
      </c>
      <c r="B188" t="s">
        <v>1650</v>
      </c>
      <c r="C188" t="s">
        <v>222</v>
      </c>
    </row>
    <row r="189" spans="1:3" hidden="1">
      <c r="A189" t="s">
        <v>223</v>
      </c>
      <c r="B189" t="s">
        <v>2232</v>
      </c>
      <c r="C189" t="s">
        <v>224</v>
      </c>
    </row>
    <row r="190" spans="1:3" hidden="1">
      <c r="A190" t="s">
        <v>223</v>
      </c>
      <c r="B190" t="s">
        <v>2228</v>
      </c>
      <c r="C190" t="s">
        <v>225</v>
      </c>
    </row>
    <row r="191" spans="1:3" hidden="1">
      <c r="A191" t="s">
        <v>223</v>
      </c>
      <c r="B191" t="s">
        <v>2121</v>
      </c>
      <c r="C191" s="4" t="s">
        <v>1487</v>
      </c>
    </row>
    <row r="192" spans="1:3" hidden="1">
      <c r="A192" t="s">
        <v>223</v>
      </c>
      <c r="B192" t="s">
        <v>2229</v>
      </c>
      <c r="C192" t="s">
        <v>226</v>
      </c>
    </row>
    <row r="193" spans="1:3" hidden="1">
      <c r="A193" t="s">
        <v>223</v>
      </c>
      <c r="B193" t="s">
        <v>2233</v>
      </c>
      <c r="C193" t="s">
        <v>227</v>
      </c>
    </row>
    <row r="194" spans="1:3" hidden="1">
      <c r="A194" t="s">
        <v>223</v>
      </c>
      <c r="B194" t="s">
        <v>2122</v>
      </c>
      <c r="C194" t="s">
        <v>228</v>
      </c>
    </row>
    <row r="195" spans="1:3" hidden="1">
      <c r="A195" t="s">
        <v>223</v>
      </c>
      <c r="B195" t="s">
        <v>2234</v>
      </c>
      <c r="C195" t="s">
        <v>229</v>
      </c>
    </row>
    <row r="196" spans="1:3" hidden="1">
      <c r="A196" t="s">
        <v>223</v>
      </c>
      <c r="B196" t="s">
        <v>2123</v>
      </c>
      <c r="C196" s="4" t="s">
        <v>1486</v>
      </c>
    </row>
    <row r="197" spans="1:3" hidden="1">
      <c r="A197" t="s">
        <v>230</v>
      </c>
      <c r="B197" t="s">
        <v>2232</v>
      </c>
      <c r="C197" t="s">
        <v>231</v>
      </c>
    </row>
    <row r="198" spans="1:3" hidden="1">
      <c r="A198" t="s">
        <v>230</v>
      </c>
      <c r="B198" t="s">
        <v>2121</v>
      </c>
      <c r="C198" t="s">
        <v>232</v>
      </c>
    </row>
    <row r="199" spans="1:3" hidden="1">
      <c r="A199" t="s">
        <v>230</v>
      </c>
      <c r="B199" t="s">
        <v>2229</v>
      </c>
      <c r="C199" t="s">
        <v>233</v>
      </c>
    </row>
    <row r="200" spans="1:3" hidden="1">
      <c r="A200" t="s">
        <v>230</v>
      </c>
      <c r="B200" t="s">
        <v>2122</v>
      </c>
      <c r="C200" t="s">
        <v>234</v>
      </c>
    </row>
    <row r="201" spans="1:3" hidden="1">
      <c r="A201" t="s">
        <v>230</v>
      </c>
      <c r="B201" t="s">
        <v>2123</v>
      </c>
      <c r="C201" t="s">
        <v>235</v>
      </c>
    </row>
    <row r="202" spans="1:3" hidden="1">
      <c r="A202" t="s">
        <v>230</v>
      </c>
      <c r="B202" t="s">
        <v>2124</v>
      </c>
      <c r="C202" t="s">
        <v>236</v>
      </c>
    </row>
    <row r="203" spans="1:3" hidden="1">
      <c r="A203" t="s">
        <v>230</v>
      </c>
      <c r="B203" t="s">
        <v>2235</v>
      </c>
      <c r="C203" t="s">
        <v>237</v>
      </c>
    </row>
    <row r="204" spans="1:3" hidden="1">
      <c r="A204" t="s">
        <v>230</v>
      </c>
      <c r="B204" t="s">
        <v>2236</v>
      </c>
      <c r="C204" t="s">
        <v>238</v>
      </c>
    </row>
    <row r="205" spans="1:3" hidden="1">
      <c r="A205" t="s">
        <v>230</v>
      </c>
      <c r="B205" t="s">
        <v>2237</v>
      </c>
      <c r="C205" t="s">
        <v>239</v>
      </c>
    </row>
    <row r="206" spans="1:3" hidden="1">
      <c r="A206" t="s">
        <v>230</v>
      </c>
      <c r="B206" t="s">
        <v>2238</v>
      </c>
      <c r="C206" t="s">
        <v>240</v>
      </c>
    </row>
    <row r="207" spans="1:3" hidden="1">
      <c r="A207" t="s">
        <v>230</v>
      </c>
      <c r="B207" t="s">
        <v>322</v>
      </c>
      <c r="C207" t="s">
        <v>241</v>
      </c>
    </row>
    <row r="208" spans="1:3" hidden="1">
      <c r="A208" t="s">
        <v>230</v>
      </c>
      <c r="B208" t="s">
        <v>324</v>
      </c>
      <c r="C208" t="s">
        <v>242</v>
      </c>
    </row>
    <row r="209" spans="1:3" hidden="1">
      <c r="A209" t="s">
        <v>230</v>
      </c>
      <c r="B209" t="s">
        <v>2239</v>
      </c>
      <c r="C209" t="s">
        <v>243</v>
      </c>
    </row>
    <row r="210" spans="1:3" hidden="1">
      <c r="A210" t="s">
        <v>230</v>
      </c>
      <c r="B210" t="s">
        <v>2240</v>
      </c>
      <c r="C210" t="s">
        <v>244</v>
      </c>
    </row>
    <row r="211" spans="1:3" hidden="1">
      <c r="A211" t="s">
        <v>230</v>
      </c>
      <c r="B211" t="s">
        <v>2241</v>
      </c>
      <c r="C211" t="s">
        <v>245</v>
      </c>
    </row>
    <row r="212" spans="1:3" hidden="1">
      <c r="A212" t="s">
        <v>230</v>
      </c>
      <c r="B212" t="s">
        <v>2242</v>
      </c>
      <c r="C212" t="s">
        <v>246</v>
      </c>
    </row>
    <row r="213" spans="1:3" hidden="1">
      <c r="A213" t="s">
        <v>230</v>
      </c>
      <c r="B213" t="s">
        <v>2125</v>
      </c>
      <c r="C213" t="s">
        <v>247</v>
      </c>
    </row>
    <row r="214" spans="1:3" hidden="1">
      <c r="A214" t="s">
        <v>230</v>
      </c>
      <c r="B214" t="s">
        <v>2243</v>
      </c>
      <c r="C214" t="s">
        <v>248</v>
      </c>
    </row>
    <row r="215" spans="1:3" hidden="1">
      <c r="A215" t="s">
        <v>230</v>
      </c>
      <c r="B215" t="s">
        <v>2244</v>
      </c>
      <c r="C215" t="s">
        <v>249</v>
      </c>
    </row>
    <row r="216" spans="1:3" hidden="1">
      <c r="A216" t="s">
        <v>230</v>
      </c>
      <c r="B216" t="s">
        <v>2245</v>
      </c>
      <c r="C216" t="s">
        <v>250</v>
      </c>
    </row>
    <row r="217" spans="1:3" hidden="1">
      <c r="A217" t="s">
        <v>230</v>
      </c>
      <c r="B217" t="s">
        <v>1651</v>
      </c>
      <c r="C217" t="s">
        <v>251</v>
      </c>
    </row>
    <row r="218" spans="1:3" hidden="1">
      <c r="A218" t="s">
        <v>230</v>
      </c>
      <c r="B218" t="s">
        <v>2126</v>
      </c>
      <c r="C218" t="s">
        <v>252</v>
      </c>
    </row>
    <row r="219" spans="1:3" hidden="1">
      <c r="A219" t="s">
        <v>230</v>
      </c>
      <c r="B219" t="s">
        <v>2127</v>
      </c>
      <c r="C219" t="s">
        <v>253</v>
      </c>
    </row>
    <row r="220" spans="1:3" hidden="1">
      <c r="A220" t="s">
        <v>230</v>
      </c>
      <c r="B220" t="s">
        <v>2246</v>
      </c>
      <c r="C220" t="s">
        <v>254</v>
      </c>
    </row>
    <row r="221" spans="1:3" hidden="1">
      <c r="A221" t="s">
        <v>230</v>
      </c>
      <c r="B221" t="s">
        <v>2247</v>
      </c>
      <c r="C221" t="s">
        <v>255</v>
      </c>
    </row>
    <row r="222" spans="1:3" hidden="1">
      <c r="A222" t="s">
        <v>256</v>
      </c>
      <c r="B222" t="s">
        <v>2248</v>
      </c>
      <c r="C222" t="s">
        <v>257</v>
      </c>
    </row>
    <row r="223" spans="1:3" hidden="1">
      <c r="A223" t="s">
        <v>256</v>
      </c>
      <c r="B223" t="s">
        <v>2249</v>
      </c>
      <c r="C223" t="s">
        <v>258</v>
      </c>
    </row>
    <row r="224" spans="1:3" hidden="1">
      <c r="A224" t="s">
        <v>256</v>
      </c>
      <c r="B224" t="s">
        <v>2129</v>
      </c>
      <c r="C224" t="s">
        <v>259</v>
      </c>
    </row>
    <row r="225" spans="1:3" hidden="1">
      <c r="A225" t="s">
        <v>256</v>
      </c>
      <c r="B225" t="s">
        <v>2231</v>
      </c>
      <c r="C225" t="s">
        <v>260</v>
      </c>
    </row>
    <row r="226" spans="1:3" hidden="1">
      <c r="A226" t="s">
        <v>256</v>
      </c>
      <c r="B226" t="s">
        <v>2250</v>
      </c>
      <c r="C226" t="s">
        <v>261</v>
      </c>
    </row>
    <row r="227" spans="1:3" hidden="1">
      <c r="A227" t="s">
        <v>256</v>
      </c>
      <c r="B227" t="s">
        <v>2134</v>
      </c>
      <c r="C227" t="s">
        <v>262</v>
      </c>
    </row>
    <row r="228" spans="1:3" hidden="1">
      <c r="A228" t="s">
        <v>256</v>
      </c>
      <c r="B228" t="s">
        <v>2236</v>
      </c>
      <c r="C228" t="s">
        <v>263</v>
      </c>
    </row>
    <row r="229" spans="1:3" hidden="1">
      <c r="A229" t="s">
        <v>256</v>
      </c>
      <c r="B229" t="s">
        <v>1652</v>
      </c>
      <c r="C229" t="s">
        <v>264</v>
      </c>
    </row>
    <row r="230" spans="1:3" hidden="1">
      <c r="A230" t="s">
        <v>265</v>
      </c>
      <c r="B230" t="s">
        <v>2232</v>
      </c>
      <c r="C230" t="s">
        <v>266</v>
      </c>
    </row>
    <row r="231" spans="1:3" hidden="1">
      <c r="A231" t="s">
        <v>265</v>
      </c>
      <c r="B231" t="s">
        <v>2229</v>
      </c>
      <c r="C231" t="s">
        <v>267</v>
      </c>
    </row>
    <row r="232" spans="1:3" hidden="1">
      <c r="A232" t="s">
        <v>265</v>
      </c>
      <c r="B232" t="s">
        <v>2233</v>
      </c>
      <c r="C232" t="s">
        <v>268</v>
      </c>
    </row>
    <row r="233" spans="1:3" hidden="1">
      <c r="A233" t="s">
        <v>265</v>
      </c>
      <c r="B233" t="s">
        <v>2122</v>
      </c>
      <c r="C233" t="s">
        <v>269</v>
      </c>
    </row>
    <row r="234" spans="1:3" hidden="1">
      <c r="A234" t="s">
        <v>265</v>
      </c>
      <c r="B234" t="s">
        <v>1653</v>
      </c>
      <c r="C234" t="s">
        <v>270</v>
      </c>
    </row>
    <row r="235" spans="1:3" hidden="1">
      <c r="A235" t="s">
        <v>265</v>
      </c>
      <c r="B235" t="s">
        <v>2251</v>
      </c>
      <c r="C235" t="s">
        <v>271</v>
      </c>
    </row>
    <row r="236" spans="1:3" hidden="1">
      <c r="A236" t="s">
        <v>265</v>
      </c>
      <c r="B236" t="s">
        <v>2252</v>
      </c>
      <c r="C236" t="s">
        <v>272</v>
      </c>
    </row>
    <row r="237" spans="1:3" hidden="1">
      <c r="A237" t="s">
        <v>265</v>
      </c>
      <c r="B237" t="s">
        <v>2253</v>
      </c>
      <c r="C237" t="s">
        <v>273</v>
      </c>
    </row>
    <row r="238" spans="1:3" hidden="1">
      <c r="A238" t="s">
        <v>265</v>
      </c>
      <c r="B238" t="s">
        <v>2254</v>
      </c>
      <c r="C238" t="s">
        <v>274</v>
      </c>
    </row>
    <row r="239" spans="1:3" hidden="1">
      <c r="A239" t="s">
        <v>265</v>
      </c>
      <c r="B239" t="s">
        <v>2236</v>
      </c>
      <c r="C239" t="s">
        <v>275</v>
      </c>
    </row>
    <row r="240" spans="1:3" hidden="1">
      <c r="A240" t="s">
        <v>265</v>
      </c>
      <c r="B240" t="s">
        <v>2237</v>
      </c>
      <c r="C240" t="s">
        <v>276</v>
      </c>
    </row>
    <row r="241" spans="1:3" hidden="1">
      <c r="A241" t="s">
        <v>265</v>
      </c>
      <c r="B241" t="s">
        <v>2255</v>
      </c>
      <c r="C241" t="s">
        <v>277</v>
      </c>
    </row>
    <row r="242" spans="1:3" hidden="1">
      <c r="A242" t="s">
        <v>265</v>
      </c>
      <c r="B242" t="s">
        <v>2256</v>
      </c>
      <c r="C242" t="s">
        <v>278</v>
      </c>
    </row>
    <row r="243" spans="1:3" hidden="1">
      <c r="A243" t="s">
        <v>265</v>
      </c>
      <c r="B243" t="s">
        <v>1654</v>
      </c>
      <c r="C243" t="s">
        <v>279</v>
      </c>
    </row>
    <row r="244" spans="1:3" hidden="1">
      <c r="A244" t="s">
        <v>265</v>
      </c>
      <c r="B244" t="s">
        <v>2228</v>
      </c>
      <c r="C244" t="s">
        <v>280</v>
      </c>
    </row>
    <row r="245" spans="1:3" hidden="1">
      <c r="A245" t="s">
        <v>265</v>
      </c>
      <c r="B245" t="s">
        <v>2121</v>
      </c>
      <c r="C245" t="s">
        <v>281</v>
      </c>
    </row>
    <row r="246" spans="1:3" hidden="1">
      <c r="A246" t="s">
        <v>282</v>
      </c>
      <c r="B246" t="s">
        <v>2243</v>
      </c>
      <c r="C246" t="s">
        <v>283</v>
      </c>
    </row>
    <row r="247" spans="1:3" hidden="1">
      <c r="A247" t="s">
        <v>282</v>
      </c>
      <c r="B247" t="s">
        <v>2228</v>
      </c>
      <c r="C247" t="s">
        <v>284</v>
      </c>
    </row>
    <row r="248" spans="1:3" hidden="1">
      <c r="A248" t="s">
        <v>282</v>
      </c>
      <c r="B248" t="s">
        <v>2121</v>
      </c>
      <c r="C248" t="s">
        <v>285</v>
      </c>
    </row>
    <row r="249" spans="1:3" hidden="1">
      <c r="A249" t="s">
        <v>282</v>
      </c>
      <c r="B249" t="s">
        <v>2229</v>
      </c>
      <c r="C249" t="s">
        <v>286</v>
      </c>
    </row>
    <row r="250" spans="1:3" hidden="1">
      <c r="A250" t="s">
        <v>282</v>
      </c>
      <c r="B250" t="s">
        <v>287</v>
      </c>
      <c r="C250" t="s">
        <v>288</v>
      </c>
    </row>
    <row r="251" spans="1:3" hidden="1">
      <c r="A251" t="s">
        <v>282</v>
      </c>
      <c r="B251" t="s">
        <v>2234</v>
      </c>
      <c r="C251" t="s">
        <v>289</v>
      </c>
    </row>
    <row r="252" spans="1:3" hidden="1">
      <c r="A252" t="s">
        <v>282</v>
      </c>
      <c r="B252" t="s">
        <v>2231</v>
      </c>
      <c r="C252" t="s">
        <v>290</v>
      </c>
    </row>
    <row r="253" spans="1:3" hidden="1">
      <c r="A253" t="s">
        <v>282</v>
      </c>
      <c r="B253" t="s">
        <v>2124</v>
      </c>
      <c r="C253" t="s">
        <v>291</v>
      </c>
    </row>
    <row r="254" spans="1:3" hidden="1">
      <c r="A254" t="s">
        <v>282</v>
      </c>
      <c r="B254" t="s">
        <v>292</v>
      </c>
      <c r="C254" t="s">
        <v>293</v>
      </c>
    </row>
    <row r="255" spans="1:3" hidden="1">
      <c r="A255" t="s">
        <v>294</v>
      </c>
      <c r="B255" t="s">
        <v>2128</v>
      </c>
      <c r="C255" t="s">
        <v>295</v>
      </c>
    </row>
    <row r="256" spans="1:3" hidden="1">
      <c r="A256" t="s">
        <v>294</v>
      </c>
      <c r="B256" t="s">
        <v>1655</v>
      </c>
      <c r="C256" t="s">
        <v>296</v>
      </c>
    </row>
    <row r="257" spans="1:3" hidden="1">
      <c r="A257" t="s">
        <v>294</v>
      </c>
      <c r="B257" t="s">
        <v>2129</v>
      </c>
      <c r="C257" t="s">
        <v>297</v>
      </c>
    </row>
    <row r="258" spans="1:3" hidden="1">
      <c r="A258" t="s">
        <v>294</v>
      </c>
      <c r="B258" t="s">
        <v>2130</v>
      </c>
      <c r="C258" t="s">
        <v>298</v>
      </c>
    </row>
    <row r="259" spans="1:3" hidden="1">
      <c r="A259" t="s">
        <v>294</v>
      </c>
      <c r="B259" t="s">
        <v>2257</v>
      </c>
      <c r="C259" t="s">
        <v>299</v>
      </c>
    </row>
    <row r="260" spans="1:3" hidden="1">
      <c r="A260" t="s">
        <v>294</v>
      </c>
      <c r="B260" t="s">
        <v>2131</v>
      </c>
      <c r="C260" t="s">
        <v>300</v>
      </c>
    </row>
    <row r="261" spans="1:3" hidden="1">
      <c r="A261" t="s">
        <v>294</v>
      </c>
      <c r="B261" t="s">
        <v>2132</v>
      </c>
      <c r="C261" t="s">
        <v>301</v>
      </c>
    </row>
    <row r="262" spans="1:3" hidden="1">
      <c r="A262" t="s">
        <v>294</v>
      </c>
      <c r="B262" t="s">
        <v>2133</v>
      </c>
      <c r="C262" t="s">
        <v>302</v>
      </c>
    </row>
    <row r="263" spans="1:3" hidden="1">
      <c r="A263" t="s">
        <v>294</v>
      </c>
      <c r="B263" t="s">
        <v>2134</v>
      </c>
      <c r="C263" t="s">
        <v>303</v>
      </c>
    </row>
    <row r="264" spans="1:3" hidden="1">
      <c r="A264" t="s">
        <v>294</v>
      </c>
      <c r="B264" t="s">
        <v>1656</v>
      </c>
      <c r="C264" t="s">
        <v>304</v>
      </c>
    </row>
    <row r="265" spans="1:3" hidden="1">
      <c r="A265" t="s">
        <v>305</v>
      </c>
      <c r="B265" t="s">
        <v>2243</v>
      </c>
      <c r="C265" t="s">
        <v>306</v>
      </c>
    </row>
    <row r="266" spans="1:3" hidden="1">
      <c r="A266" t="s">
        <v>305</v>
      </c>
      <c r="B266" t="s">
        <v>2228</v>
      </c>
      <c r="C266" t="s">
        <v>307</v>
      </c>
    </row>
    <row r="267" spans="1:3" hidden="1">
      <c r="A267" t="s">
        <v>305</v>
      </c>
      <c r="B267" t="s">
        <v>2258</v>
      </c>
      <c r="C267" t="s">
        <v>308</v>
      </c>
    </row>
    <row r="268" spans="1:3" hidden="1">
      <c r="A268" t="s">
        <v>305</v>
      </c>
      <c r="B268" t="s">
        <v>2259</v>
      </c>
      <c r="C268" t="s">
        <v>309</v>
      </c>
    </row>
    <row r="269" spans="1:3" hidden="1">
      <c r="A269" t="s">
        <v>305</v>
      </c>
      <c r="B269" t="s">
        <v>310</v>
      </c>
      <c r="C269" t="s">
        <v>311</v>
      </c>
    </row>
    <row r="270" spans="1:3" hidden="1">
      <c r="A270" t="s">
        <v>305</v>
      </c>
      <c r="B270" t="s">
        <v>2122</v>
      </c>
      <c r="C270" t="s">
        <v>312</v>
      </c>
    </row>
    <row r="271" spans="1:3" hidden="1">
      <c r="A271" t="s">
        <v>305</v>
      </c>
      <c r="B271" t="s">
        <v>2260</v>
      </c>
      <c r="C271" t="s">
        <v>313</v>
      </c>
    </row>
    <row r="272" spans="1:3" hidden="1">
      <c r="A272" t="s">
        <v>305</v>
      </c>
      <c r="B272" t="s">
        <v>314</v>
      </c>
      <c r="C272" t="s">
        <v>315</v>
      </c>
    </row>
    <row r="273" spans="1:3" hidden="1">
      <c r="A273" t="s">
        <v>305</v>
      </c>
      <c r="B273" t="s">
        <v>2261</v>
      </c>
      <c r="C273" t="s">
        <v>316</v>
      </c>
    </row>
    <row r="274" spans="1:3" hidden="1">
      <c r="A274" t="s">
        <v>305</v>
      </c>
      <c r="B274" t="s">
        <v>2262</v>
      </c>
      <c r="C274" t="s">
        <v>317</v>
      </c>
    </row>
    <row r="275" spans="1:3" hidden="1">
      <c r="A275" t="s">
        <v>305</v>
      </c>
      <c r="B275" t="s">
        <v>2263</v>
      </c>
      <c r="C275" t="s">
        <v>318</v>
      </c>
    </row>
    <row r="276" spans="1:3" hidden="1">
      <c r="A276" t="s">
        <v>305</v>
      </c>
      <c r="B276" t="s">
        <v>2236</v>
      </c>
      <c r="C276" t="s">
        <v>319</v>
      </c>
    </row>
    <row r="277" spans="1:3" hidden="1">
      <c r="A277" t="s">
        <v>305</v>
      </c>
      <c r="B277" t="s">
        <v>2264</v>
      </c>
      <c r="C277" t="s">
        <v>320</v>
      </c>
    </row>
    <row r="278" spans="1:3" hidden="1">
      <c r="A278" t="s">
        <v>305</v>
      </c>
      <c r="B278" t="s">
        <v>2238</v>
      </c>
      <c r="C278" t="s">
        <v>321</v>
      </c>
    </row>
    <row r="279" spans="1:3" hidden="1">
      <c r="A279" t="s">
        <v>305</v>
      </c>
      <c r="B279" t="s">
        <v>322</v>
      </c>
      <c r="C279" t="s">
        <v>323</v>
      </c>
    </row>
    <row r="280" spans="1:3" hidden="1">
      <c r="A280" t="s">
        <v>305</v>
      </c>
      <c r="B280" t="s">
        <v>324</v>
      </c>
      <c r="C280" t="s">
        <v>325</v>
      </c>
    </row>
    <row r="281" spans="1:3" hidden="1">
      <c r="A281" t="s">
        <v>305</v>
      </c>
      <c r="B281" t="s">
        <v>2265</v>
      </c>
      <c r="C281" t="s">
        <v>326</v>
      </c>
    </row>
    <row r="282" spans="1:3" hidden="1">
      <c r="A282" t="s">
        <v>305</v>
      </c>
      <c r="B282" t="s">
        <v>2266</v>
      </c>
      <c r="C282" t="s">
        <v>327</v>
      </c>
    </row>
    <row r="283" spans="1:3" hidden="1">
      <c r="A283" t="s">
        <v>305</v>
      </c>
      <c r="B283" t="s">
        <v>2240</v>
      </c>
      <c r="C283" t="s">
        <v>328</v>
      </c>
    </row>
    <row r="284" spans="1:3" hidden="1">
      <c r="A284" t="s">
        <v>305</v>
      </c>
      <c r="B284" t="s">
        <v>2241</v>
      </c>
      <c r="C284" t="s">
        <v>329</v>
      </c>
    </row>
    <row r="285" spans="1:3" hidden="1">
      <c r="A285" t="s">
        <v>305</v>
      </c>
      <c r="B285" t="s">
        <v>2242</v>
      </c>
      <c r="C285" t="s">
        <v>330</v>
      </c>
    </row>
    <row r="286" spans="1:3" hidden="1">
      <c r="A286" t="s">
        <v>305</v>
      </c>
      <c r="B286" t="s">
        <v>2267</v>
      </c>
      <c r="C286" t="s">
        <v>331</v>
      </c>
    </row>
    <row r="287" spans="1:3" hidden="1">
      <c r="A287" t="s">
        <v>305</v>
      </c>
      <c r="B287" t="s">
        <v>2268</v>
      </c>
      <c r="C287" t="s">
        <v>332</v>
      </c>
    </row>
    <row r="288" spans="1:3" hidden="1">
      <c r="A288" t="s">
        <v>305</v>
      </c>
      <c r="B288" t="s">
        <v>333</v>
      </c>
      <c r="C288" t="s">
        <v>334</v>
      </c>
    </row>
    <row r="289" spans="1:3" hidden="1">
      <c r="A289" t="s">
        <v>305</v>
      </c>
      <c r="B289" t="s">
        <v>2269</v>
      </c>
      <c r="C289" t="s">
        <v>335</v>
      </c>
    </row>
    <row r="290" spans="1:3" hidden="1">
      <c r="A290" t="s">
        <v>305</v>
      </c>
      <c r="B290" t="s">
        <v>336</v>
      </c>
      <c r="C290" t="s">
        <v>337</v>
      </c>
    </row>
    <row r="291" spans="1:3" hidden="1">
      <c r="A291" t="s">
        <v>305</v>
      </c>
      <c r="B291" t="s">
        <v>2270</v>
      </c>
      <c r="C291" t="s">
        <v>338</v>
      </c>
    </row>
    <row r="292" spans="1:3" hidden="1">
      <c r="A292" t="s">
        <v>305</v>
      </c>
      <c r="B292" t="s">
        <v>339</v>
      </c>
      <c r="C292" t="s">
        <v>340</v>
      </c>
    </row>
    <row r="293" spans="1:3" hidden="1">
      <c r="A293" t="s">
        <v>305</v>
      </c>
      <c r="B293" t="s">
        <v>2271</v>
      </c>
      <c r="C293" t="s">
        <v>341</v>
      </c>
    </row>
    <row r="294" spans="1:3" hidden="1">
      <c r="A294" t="s">
        <v>305</v>
      </c>
      <c r="B294" t="s">
        <v>2272</v>
      </c>
      <c r="C294" t="s">
        <v>342</v>
      </c>
    </row>
    <row r="295" spans="1:3" hidden="1">
      <c r="A295" t="s">
        <v>305</v>
      </c>
      <c r="B295" t="s">
        <v>2273</v>
      </c>
      <c r="C295" t="s">
        <v>343</v>
      </c>
    </row>
    <row r="296" spans="1:3" hidden="1">
      <c r="A296" t="s">
        <v>305</v>
      </c>
      <c r="B296" t="s">
        <v>344</v>
      </c>
      <c r="C296" t="s">
        <v>345</v>
      </c>
    </row>
    <row r="297" spans="1:3" hidden="1">
      <c r="A297" t="s">
        <v>305</v>
      </c>
      <c r="B297" t="s">
        <v>2207</v>
      </c>
      <c r="C297" t="s">
        <v>346</v>
      </c>
    </row>
    <row r="298" spans="1:3" hidden="1">
      <c r="A298" t="s">
        <v>305</v>
      </c>
      <c r="B298" t="s">
        <v>347</v>
      </c>
      <c r="C298" t="s">
        <v>348</v>
      </c>
    </row>
    <row r="299" spans="1:3" hidden="1">
      <c r="A299" t="s">
        <v>305</v>
      </c>
      <c r="B299" t="s">
        <v>2208</v>
      </c>
      <c r="C299" t="s">
        <v>349</v>
      </c>
    </row>
    <row r="300" spans="1:3" hidden="1">
      <c r="A300" t="s">
        <v>305</v>
      </c>
      <c r="B300" t="s">
        <v>2274</v>
      </c>
      <c r="C300" t="s">
        <v>350</v>
      </c>
    </row>
    <row r="301" spans="1:3" hidden="1">
      <c r="A301" t="s">
        <v>305</v>
      </c>
      <c r="B301" t="s">
        <v>351</v>
      </c>
      <c r="C301" t="s">
        <v>352</v>
      </c>
    </row>
    <row r="302" spans="1:3" hidden="1">
      <c r="A302" t="s">
        <v>305</v>
      </c>
      <c r="B302" t="s">
        <v>353</v>
      </c>
      <c r="C302" t="s">
        <v>354</v>
      </c>
    </row>
    <row r="303" spans="1:3" hidden="1">
      <c r="A303" t="s">
        <v>305</v>
      </c>
      <c r="B303" t="s">
        <v>2275</v>
      </c>
      <c r="C303" t="s">
        <v>355</v>
      </c>
    </row>
    <row r="304" spans="1:3" hidden="1">
      <c r="A304" t="s">
        <v>305</v>
      </c>
      <c r="B304" t="s">
        <v>2276</v>
      </c>
      <c r="C304" t="s">
        <v>356</v>
      </c>
    </row>
    <row r="305" spans="1:3" hidden="1">
      <c r="A305" t="s">
        <v>305</v>
      </c>
      <c r="B305" t="s">
        <v>2277</v>
      </c>
      <c r="C305" t="s">
        <v>357</v>
      </c>
    </row>
    <row r="306" spans="1:3" hidden="1">
      <c r="A306" t="s">
        <v>305</v>
      </c>
      <c r="B306" t="s">
        <v>2278</v>
      </c>
      <c r="C306" t="s">
        <v>358</v>
      </c>
    </row>
    <row r="307" spans="1:3" hidden="1">
      <c r="A307" t="s">
        <v>305</v>
      </c>
      <c r="B307" t="s">
        <v>2279</v>
      </c>
      <c r="C307" t="s">
        <v>359</v>
      </c>
    </row>
    <row r="308" spans="1:3" hidden="1">
      <c r="A308" t="s">
        <v>305</v>
      </c>
      <c r="B308" t="s">
        <v>2280</v>
      </c>
      <c r="C308" t="s">
        <v>360</v>
      </c>
    </row>
    <row r="309" spans="1:3" hidden="1">
      <c r="A309" t="s">
        <v>305</v>
      </c>
      <c r="B309" t="s">
        <v>2281</v>
      </c>
      <c r="C309" t="s">
        <v>361</v>
      </c>
    </row>
    <row r="310" spans="1:3" hidden="1">
      <c r="A310" t="s">
        <v>305</v>
      </c>
      <c r="B310" t="s">
        <v>2282</v>
      </c>
      <c r="C310" t="s">
        <v>362</v>
      </c>
    </row>
    <row r="311" spans="1:3" hidden="1">
      <c r="A311" t="s">
        <v>305</v>
      </c>
      <c r="B311" t="s">
        <v>2283</v>
      </c>
      <c r="C311" t="s">
        <v>363</v>
      </c>
    </row>
    <row r="312" spans="1:3" hidden="1">
      <c r="A312" t="s">
        <v>305</v>
      </c>
      <c r="B312" t="s">
        <v>2284</v>
      </c>
      <c r="C312" t="s">
        <v>364</v>
      </c>
    </row>
    <row r="313" spans="1:3" hidden="1">
      <c r="A313" t="s">
        <v>305</v>
      </c>
      <c r="B313" t="s">
        <v>2285</v>
      </c>
      <c r="C313" t="s">
        <v>365</v>
      </c>
    </row>
    <row r="314" spans="1:3" hidden="1">
      <c r="A314" t="s">
        <v>305</v>
      </c>
      <c r="B314" t="s">
        <v>2286</v>
      </c>
      <c r="C314" t="s">
        <v>366</v>
      </c>
    </row>
    <row r="315" spans="1:3" hidden="1">
      <c r="A315" t="s">
        <v>305</v>
      </c>
      <c r="B315" t="s">
        <v>2287</v>
      </c>
      <c r="C315" t="s">
        <v>367</v>
      </c>
    </row>
    <row r="316" spans="1:3" hidden="1">
      <c r="A316" t="s">
        <v>305</v>
      </c>
      <c r="B316" t="s">
        <v>2209</v>
      </c>
      <c r="C316" t="s">
        <v>368</v>
      </c>
    </row>
    <row r="317" spans="1:3" hidden="1">
      <c r="A317" t="s">
        <v>305</v>
      </c>
      <c r="B317" t="s">
        <v>2288</v>
      </c>
      <c r="C317" t="s">
        <v>369</v>
      </c>
    </row>
    <row r="318" spans="1:3" hidden="1">
      <c r="A318" t="s">
        <v>305</v>
      </c>
      <c r="B318" t="s">
        <v>2289</v>
      </c>
      <c r="C318" t="s">
        <v>370</v>
      </c>
    </row>
    <row r="319" spans="1:3" hidden="1">
      <c r="A319" t="s">
        <v>305</v>
      </c>
      <c r="B319" t="s">
        <v>2290</v>
      </c>
      <c r="C319" t="s">
        <v>371</v>
      </c>
    </row>
    <row r="320" spans="1:3" hidden="1">
      <c r="A320" t="s">
        <v>305</v>
      </c>
      <c r="B320" t="s">
        <v>2291</v>
      </c>
      <c r="C320" t="s">
        <v>372</v>
      </c>
    </row>
    <row r="321" spans="1:3" hidden="1">
      <c r="A321" t="s">
        <v>305</v>
      </c>
      <c r="B321" t="s">
        <v>2292</v>
      </c>
      <c r="C321" t="s">
        <v>373</v>
      </c>
    </row>
    <row r="322" spans="1:3" hidden="1">
      <c r="A322" t="s">
        <v>305</v>
      </c>
      <c r="B322" t="s">
        <v>2210</v>
      </c>
      <c r="C322" t="s">
        <v>374</v>
      </c>
    </row>
    <row r="323" spans="1:3" hidden="1">
      <c r="A323" t="s">
        <v>305</v>
      </c>
      <c r="B323" t="s">
        <v>2027</v>
      </c>
      <c r="C323" t="s">
        <v>375</v>
      </c>
    </row>
    <row r="324" spans="1:3" hidden="1">
      <c r="A324" t="s">
        <v>305</v>
      </c>
      <c r="B324" t="s">
        <v>376</v>
      </c>
      <c r="C324" t="s">
        <v>377</v>
      </c>
    </row>
    <row r="325" spans="1:3" hidden="1">
      <c r="A325" t="s">
        <v>305</v>
      </c>
      <c r="B325" t="s">
        <v>378</v>
      </c>
      <c r="C325" t="s">
        <v>379</v>
      </c>
    </row>
    <row r="326" spans="1:3" hidden="1">
      <c r="A326" t="s">
        <v>305</v>
      </c>
      <c r="B326" t="s">
        <v>380</v>
      </c>
      <c r="C326" t="s">
        <v>381</v>
      </c>
    </row>
    <row r="327" spans="1:3" hidden="1">
      <c r="A327" t="s">
        <v>305</v>
      </c>
      <c r="B327" t="s">
        <v>2293</v>
      </c>
      <c r="C327" t="s">
        <v>382</v>
      </c>
    </row>
    <row r="328" spans="1:3" hidden="1">
      <c r="A328" t="s">
        <v>383</v>
      </c>
      <c r="B328" t="s">
        <v>384</v>
      </c>
      <c r="C328" t="s">
        <v>385</v>
      </c>
    </row>
    <row r="329" spans="1:3" hidden="1">
      <c r="A329" t="s">
        <v>383</v>
      </c>
      <c r="B329" t="s">
        <v>1657</v>
      </c>
      <c r="C329" t="s">
        <v>386</v>
      </c>
    </row>
    <row r="330" spans="1:3" hidden="1">
      <c r="A330" t="s">
        <v>383</v>
      </c>
      <c r="B330" t="s">
        <v>2249</v>
      </c>
      <c r="C330" t="s">
        <v>387</v>
      </c>
    </row>
    <row r="331" spans="1:3" hidden="1">
      <c r="A331" t="s">
        <v>383</v>
      </c>
      <c r="B331" t="s">
        <v>2294</v>
      </c>
      <c r="C331" t="s">
        <v>388</v>
      </c>
    </row>
    <row r="332" spans="1:3" hidden="1">
      <c r="A332" t="s">
        <v>383</v>
      </c>
      <c r="B332" t="s">
        <v>2130</v>
      </c>
      <c r="C332" t="s">
        <v>389</v>
      </c>
    </row>
    <row r="333" spans="1:3" hidden="1">
      <c r="A333" t="s">
        <v>383</v>
      </c>
      <c r="B333" t="s">
        <v>2295</v>
      </c>
      <c r="C333" t="s">
        <v>390</v>
      </c>
    </row>
    <row r="334" spans="1:3" hidden="1">
      <c r="A334" t="s">
        <v>383</v>
      </c>
      <c r="B334" t="s">
        <v>2296</v>
      </c>
      <c r="C334" t="s">
        <v>391</v>
      </c>
    </row>
    <row r="335" spans="1:3" hidden="1">
      <c r="A335" t="s">
        <v>383</v>
      </c>
      <c r="B335" t="s">
        <v>2297</v>
      </c>
      <c r="C335" t="s">
        <v>392</v>
      </c>
    </row>
    <row r="336" spans="1:3" hidden="1">
      <c r="A336" t="s">
        <v>383</v>
      </c>
      <c r="B336" t="s">
        <v>2231</v>
      </c>
      <c r="C336" t="s">
        <v>393</v>
      </c>
    </row>
    <row r="337" spans="1:3" hidden="1">
      <c r="A337" t="s">
        <v>383</v>
      </c>
      <c r="B337" t="s">
        <v>2133</v>
      </c>
      <c r="C337" t="s">
        <v>394</v>
      </c>
    </row>
    <row r="338" spans="1:3" hidden="1">
      <c r="A338" t="s">
        <v>383</v>
      </c>
      <c r="B338" t="s">
        <v>2298</v>
      </c>
      <c r="C338" t="s">
        <v>395</v>
      </c>
    </row>
    <row r="339" spans="1:3" hidden="1">
      <c r="A339" t="s">
        <v>383</v>
      </c>
      <c r="B339" t="s">
        <v>2134</v>
      </c>
      <c r="C339" t="s">
        <v>396</v>
      </c>
    </row>
    <row r="340" spans="1:3" hidden="1">
      <c r="A340" t="s">
        <v>383</v>
      </c>
      <c r="B340" t="s">
        <v>2299</v>
      </c>
      <c r="C340" t="s">
        <v>397</v>
      </c>
    </row>
    <row r="341" spans="1:3" hidden="1">
      <c r="A341" t="s">
        <v>383</v>
      </c>
      <c r="B341" t="s">
        <v>2300</v>
      </c>
      <c r="C341" t="s">
        <v>398</v>
      </c>
    </row>
    <row r="342" spans="1:3" hidden="1">
      <c r="A342" t="s">
        <v>383</v>
      </c>
      <c r="B342" t="s">
        <v>2301</v>
      </c>
      <c r="C342" t="s">
        <v>399</v>
      </c>
    </row>
    <row r="343" spans="1:3" hidden="1">
      <c r="A343" t="s">
        <v>383</v>
      </c>
      <c r="B343" t="s">
        <v>2302</v>
      </c>
      <c r="C343" t="s">
        <v>400</v>
      </c>
    </row>
    <row r="344" spans="1:3" hidden="1">
      <c r="A344" t="s">
        <v>383</v>
      </c>
      <c r="B344" t="s">
        <v>1658</v>
      </c>
      <c r="C344" t="s">
        <v>401</v>
      </c>
    </row>
    <row r="345" spans="1:3" hidden="1">
      <c r="A345" t="s">
        <v>383</v>
      </c>
      <c r="B345" t="s">
        <v>2303</v>
      </c>
      <c r="C345" t="s">
        <v>402</v>
      </c>
    </row>
    <row r="346" spans="1:3" hidden="1">
      <c r="A346" t="s">
        <v>383</v>
      </c>
      <c r="B346" t="s">
        <v>2304</v>
      </c>
      <c r="C346" t="s">
        <v>403</v>
      </c>
    </row>
    <row r="347" spans="1:3" hidden="1">
      <c r="A347" t="s">
        <v>383</v>
      </c>
      <c r="B347" t="s">
        <v>2305</v>
      </c>
      <c r="C347" t="s">
        <v>404</v>
      </c>
    </row>
    <row r="348" spans="1:3" hidden="1">
      <c r="A348" t="s">
        <v>383</v>
      </c>
      <c r="B348" t="s">
        <v>1659</v>
      </c>
      <c r="C348" t="s">
        <v>405</v>
      </c>
    </row>
    <row r="349" spans="1:3" hidden="1">
      <c r="A349" t="s">
        <v>383</v>
      </c>
      <c r="B349" t="s">
        <v>2306</v>
      </c>
      <c r="C349" t="s">
        <v>406</v>
      </c>
    </row>
    <row r="350" spans="1:3" hidden="1">
      <c r="A350" t="s">
        <v>383</v>
      </c>
      <c r="B350" t="s">
        <v>2307</v>
      </c>
      <c r="C350" t="s">
        <v>407</v>
      </c>
    </row>
    <row r="351" spans="1:3" hidden="1">
      <c r="A351" t="s">
        <v>383</v>
      </c>
      <c r="B351" t="s">
        <v>2308</v>
      </c>
      <c r="C351" t="s">
        <v>408</v>
      </c>
    </row>
    <row r="352" spans="1:3" hidden="1">
      <c r="A352" t="s">
        <v>409</v>
      </c>
      <c r="B352" t="s">
        <v>2309</v>
      </c>
      <c r="C352" t="s">
        <v>410</v>
      </c>
    </row>
    <row r="353" spans="1:3" hidden="1">
      <c r="A353" t="s">
        <v>409</v>
      </c>
      <c r="B353" t="s">
        <v>2249</v>
      </c>
      <c r="C353" t="s">
        <v>411</v>
      </c>
    </row>
    <row r="354" spans="1:3" hidden="1">
      <c r="A354" t="s">
        <v>409</v>
      </c>
      <c r="B354" t="s">
        <v>2129</v>
      </c>
      <c r="C354" t="s">
        <v>412</v>
      </c>
    </row>
    <row r="355" spans="1:3" hidden="1">
      <c r="A355" t="s">
        <v>409</v>
      </c>
      <c r="B355" t="s">
        <v>2130</v>
      </c>
      <c r="C355" t="s">
        <v>413</v>
      </c>
    </row>
    <row r="356" spans="1:3" hidden="1">
      <c r="A356" t="s">
        <v>414</v>
      </c>
      <c r="B356" t="s">
        <v>1660</v>
      </c>
      <c r="C356" t="s">
        <v>415</v>
      </c>
    </row>
    <row r="357" spans="1:3" hidden="1">
      <c r="A357" t="s">
        <v>414</v>
      </c>
      <c r="B357" t="s">
        <v>1661</v>
      </c>
      <c r="C357" t="s">
        <v>416</v>
      </c>
    </row>
    <row r="358" spans="1:3" hidden="1">
      <c r="A358" t="s">
        <v>414</v>
      </c>
      <c r="B358" t="s">
        <v>1662</v>
      </c>
      <c r="C358" t="s">
        <v>417</v>
      </c>
    </row>
    <row r="359" spans="1:3" hidden="1">
      <c r="A359" t="s">
        <v>414</v>
      </c>
      <c r="B359" t="s">
        <v>1663</v>
      </c>
      <c r="C359" t="s">
        <v>418</v>
      </c>
    </row>
    <row r="360" spans="1:3" hidden="1">
      <c r="A360" t="s">
        <v>414</v>
      </c>
      <c r="B360" t="s">
        <v>1664</v>
      </c>
      <c r="C360" t="s">
        <v>419</v>
      </c>
    </row>
    <row r="361" spans="1:3" hidden="1">
      <c r="A361" t="s">
        <v>414</v>
      </c>
      <c r="B361" t="s">
        <v>1665</v>
      </c>
      <c r="C361" t="s">
        <v>420</v>
      </c>
    </row>
    <row r="362" spans="1:3" hidden="1">
      <c r="A362" t="s">
        <v>414</v>
      </c>
      <c r="B362" t="s">
        <v>1666</v>
      </c>
      <c r="C362" t="s">
        <v>421</v>
      </c>
    </row>
    <row r="363" spans="1:3" hidden="1">
      <c r="A363" t="s">
        <v>414</v>
      </c>
      <c r="B363" t="s">
        <v>1667</v>
      </c>
      <c r="C363" t="s">
        <v>422</v>
      </c>
    </row>
    <row r="364" spans="1:3" hidden="1">
      <c r="A364" t="s">
        <v>414</v>
      </c>
      <c r="B364" t="s">
        <v>1668</v>
      </c>
      <c r="C364" t="s">
        <v>423</v>
      </c>
    </row>
    <row r="365" spans="1:3" hidden="1">
      <c r="A365" t="s">
        <v>414</v>
      </c>
      <c r="B365" t="s">
        <v>1669</v>
      </c>
      <c r="C365" t="s">
        <v>424</v>
      </c>
    </row>
    <row r="366" spans="1:3" hidden="1">
      <c r="A366" t="s">
        <v>414</v>
      </c>
      <c r="B366" t="s">
        <v>1670</v>
      </c>
      <c r="C366" t="s">
        <v>425</v>
      </c>
    </row>
    <row r="367" spans="1:3" hidden="1">
      <c r="A367" t="s">
        <v>414</v>
      </c>
      <c r="B367" t="s">
        <v>1671</v>
      </c>
      <c r="C367" t="s">
        <v>426</v>
      </c>
    </row>
    <row r="368" spans="1:3" hidden="1">
      <c r="A368" t="s">
        <v>414</v>
      </c>
      <c r="B368" t="s">
        <v>1672</v>
      </c>
      <c r="C368" t="s">
        <v>427</v>
      </c>
    </row>
    <row r="369" spans="1:3" hidden="1">
      <c r="A369" t="s">
        <v>414</v>
      </c>
      <c r="B369" t="s">
        <v>1673</v>
      </c>
      <c r="C369" t="s">
        <v>428</v>
      </c>
    </row>
    <row r="370" spans="1:3" hidden="1">
      <c r="A370" t="s">
        <v>414</v>
      </c>
      <c r="B370" t="s">
        <v>1674</v>
      </c>
      <c r="C370" t="s">
        <v>429</v>
      </c>
    </row>
    <row r="371" spans="1:3" hidden="1">
      <c r="A371" t="s">
        <v>414</v>
      </c>
      <c r="B371" t="s">
        <v>1675</v>
      </c>
      <c r="C371" t="s">
        <v>430</v>
      </c>
    </row>
    <row r="372" spans="1:3" hidden="1">
      <c r="A372" t="s">
        <v>431</v>
      </c>
      <c r="B372" t="s">
        <v>432</v>
      </c>
      <c r="C372" t="s">
        <v>433</v>
      </c>
    </row>
    <row r="373" spans="1:3" hidden="1">
      <c r="A373" t="s">
        <v>431</v>
      </c>
      <c r="B373" t="s">
        <v>2040</v>
      </c>
      <c r="C373" t="s">
        <v>434</v>
      </c>
    </row>
    <row r="374" spans="1:3" hidden="1">
      <c r="A374" t="s">
        <v>431</v>
      </c>
      <c r="B374" t="s">
        <v>2041</v>
      </c>
      <c r="C374" t="s">
        <v>435</v>
      </c>
    </row>
    <row r="375" spans="1:3" hidden="1">
      <c r="A375" t="s">
        <v>431</v>
      </c>
      <c r="B375" t="s">
        <v>2042</v>
      </c>
      <c r="C375" t="s">
        <v>436</v>
      </c>
    </row>
    <row r="376" spans="1:3" hidden="1">
      <c r="A376" t="s">
        <v>431</v>
      </c>
      <c r="B376" t="s">
        <v>2043</v>
      </c>
      <c r="C376" t="s">
        <v>437</v>
      </c>
    </row>
    <row r="377" spans="1:3" hidden="1">
      <c r="A377" t="s">
        <v>431</v>
      </c>
      <c r="B377" t="s">
        <v>2044</v>
      </c>
      <c r="C377" t="s">
        <v>438</v>
      </c>
    </row>
    <row r="378" spans="1:3" hidden="1">
      <c r="A378" t="s">
        <v>431</v>
      </c>
      <c r="B378" t="s">
        <v>2045</v>
      </c>
      <c r="C378" t="s">
        <v>439</v>
      </c>
    </row>
    <row r="379" spans="1:3" hidden="1">
      <c r="A379" t="s">
        <v>431</v>
      </c>
      <c r="B379" t="s">
        <v>2046</v>
      </c>
      <c r="C379" t="s">
        <v>440</v>
      </c>
    </row>
    <row r="380" spans="1:3" hidden="1">
      <c r="A380" t="s">
        <v>431</v>
      </c>
      <c r="B380" t="s">
        <v>2047</v>
      </c>
      <c r="C380" t="s">
        <v>441</v>
      </c>
    </row>
    <row r="381" spans="1:3" hidden="1">
      <c r="A381" t="s">
        <v>431</v>
      </c>
      <c r="B381" t="s">
        <v>2048</v>
      </c>
      <c r="C381" t="s">
        <v>442</v>
      </c>
    </row>
    <row r="382" spans="1:3" hidden="1">
      <c r="A382" t="s">
        <v>431</v>
      </c>
      <c r="B382" t="s">
        <v>2049</v>
      </c>
      <c r="C382" t="s">
        <v>443</v>
      </c>
    </row>
    <row r="383" spans="1:3" hidden="1">
      <c r="A383" t="s">
        <v>431</v>
      </c>
      <c r="B383" t="s">
        <v>2050</v>
      </c>
      <c r="C383" t="s">
        <v>444</v>
      </c>
    </row>
    <row r="384" spans="1:3" hidden="1">
      <c r="A384" t="s">
        <v>431</v>
      </c>
      <c r="B384" t="s">
        <v>2051</v>
      </c>
      <c r="C384" t="s">
        <v>445</v>
      </c>
    </row>
    <row r="385" spans="1:3" hidden="1">
      <c r="A385" t="s">
        <v>431</v>
      </c>
      <c r="B385" t="s">
        <v>2052</v>
      </c>
      <c r="C385" t="s">
        <v>446</v>
      </c>
    </row>
    <row r="386" spans="1:3" hidden="1">
      <c r="A386" t="s">
        <v>431</v>
      </c>
      <c r="B386" t="s">
        <v>2053</v>
      </c>
      <c r="C386" t="s">
        <v>447</v>
      </c>
    </row>
    <row r="387" spans="1:3" hidden="1">
      <c r="A387" t="s">
        <v>431</v>
      </c>
      <c r="B387" t="s">
        <v>2054</v>
      </c>
      <c r="C387" t="s">
        <v>448</v>
      </c>
    </row>
    <row r="388" spans="1:3" hidden="1">
      <c r="A388" t="s">
        <v>431</v>
      </c>
      <c r="B388" t="s">
        <v>2055</v>
      </c>
      <c r="C388" t="s">
        <v>449</v>
      </c>
    </row>
    <row r="389" spans="1:3" hidden="1">
      <c r="A389" t="s">
        <v>431</v>
      </c>
      <c r="B389" t="s">
        <v>2056</v>
      </c>
      <c r="C389" t="s">
        <v>450</v>
      </c>
    </row>
    <row r="390" spans="1:3" hidden="1">
      <c r="A390" t="s">
        <v>431</v>
      </c>
      <c r="B390" t="s">
        <v>2057</v>
      </c>
      <c r="C390" t="s">
        <v>451</v>
      </c>
    </row>
    <row r="391" spans="1:3" hidden="1">
      <c r="A391" t="s">
        <v>431</v>
      </c>
      <c r="B391" t="s">
        <v>2058</v>
      </c>
      <c r="C391" t="s">
        <v>452</v>
      </c>
    </row>
    <row r="392" spans="1:3" hidden="1">
      <c r="A392" t="s">
        <v>431</v>
      </c>
      <c r="B392" t="s">
        <v>2059</v>
      </c>
      <c r="C392" t="s">
        <v>453</v>
      </c>
    </row>
    <row r="393" spans="1:3" hidden="1">
      <c r="A393" t="s">
        <v>431</v>
      </c>
      <c r="B393" t="s">
        <v>2060</v>
      </c>
      <c r="C393" t="s">
        <v>454</v>
      </c>
    </row>
    <row r="394" spans="1:3" hidden="1">
      <c r="A394" t="s">
        <v>431</v>
      </c>
      <c r="B394" t="s">
        <v>2061</v>
      </c>
      <c r="C394" t="s">
        <v>455</v>
      </c>
    </row>
    <row r="395" spans="1:3" hidden="1">
      <c r="A395" t="s">
        <v>431</v>
      </c>
      <c r="B395" t="s">
        <v>2062</v>
      </c>
      <c r="C395" t="s">
        <v>456</v>
      </c>
    </row>
    <row r="396" spans="1:3" hidden="1">
      <c r="A396" t="s">
        <v>431</v>
      </c>
      <c r="B396" t="s">
        <v>2063</v>
      </c>
      <c r="C396" t="s">
        <v>457</v>
      </c>
    </row>
    <row r="397" spans="1:3" hidden="1">
      <c r="A397" t="s">
        <v>431</v>
      </c>
      <c r="B397" t="s">
        <v>2064</v>
      </c>
      <c r="C397" s="4" t="s">
        <v>1485</v>
      </c>
    </row>
    <row r="398" spans="1:3" hidden="1">
      <c r="A398" t="s">
        <v>431</v>
      </c>
      <c r="B398" t="s">
        <v>2065</v>
      </c>
      <c r="C398" t="s">
        <v>458</v>
      </c>
    </row>
    <row r="399" spans="1:3" hidden="1">
      <c r="A399" t="s">
        <v>431</v>
      </c>
      <c r="B399" t="s">
        <v>2066</v>
      </c>
      <c r="C399" t="s">
        <v>459</v>
      </c>
    </row>
    <row r="400" spans="1:3" hidden="1">
      <c r="A400" t="s">
        <v>431</v>
      </c>
      <c r="B400" t="s">
        <v>2067</v>
      </c>
      <c r="C400" t="s">
        <v>460</v>
      </c>
    </row>
    <row r="401" spans="1:3" hidden="1">
      <c r="A401" t="s">
        <v>431</v>
      </c>
      <c r="B401" t="s">
        <v>2068</v>
      </c>
      <c r="C401" t="s">
        <v>461</v>
      </c>
    </row>
    <row r="402" spans="1:3" hidden="1">
      <c r="A402" t="s">
        <v>431</v>
      </c>
      <c r="B402" t="s">
        <v>2069</v>
      </c>
      <c r="C402" t="s">
        <v>462</v>
      </c>
    </row>
    <row r="403" spans="1:3" hidden="1">
      <c r="A403" t="s">
        <v>431</v>
      </c>
      <c r="B403" t="s">
        <v>2070</v>
      </c>
      <c r="C403" t="s">
        <v>463</v>
      </c>
    </row>
    <row r="404" spans="1:3" hidden="1">
      <c r="A404" t="s">
        <v>431</v>
      </c>
      <c r="B404" t="s">
        <v>2071</v>
      </c>
      <c r="C404" t="s">
        <v>464</v>
      </c>
    </row>
    <row r="405" spans="1:3" hidden="1">
      <c r="A405" t="s">
        <v>431</v>
      </c>
      <c r="B405" t="s">
        <v>2072</v>
      </c>
      <c r="C405" t="s">
        <v>465</v>
      </c>
    </row>
    <row r="406" spans="1:3" hidden="1">
      <c r="A406" t="s">
        <v>431</v>
      </c>
      <c r="B406" t="s">
        <v>2073</v>
      </c>
      <c r="C406" t="s">
        <v>466</v>
      </c>
    </row>
    <row r="407" spans="1:3" hidden="1">
      <c r="A407" t="s">
        <v>431</v>
      </c>
      <c r="B407" t="s">
        <v>2074</v>
      </c>
      <c r="C407" t="s">
        <v>467</v>
      </c>
    </row>
    <row r="408" spans="1:3" hidden="1">
      <c r="A408" t="s">
        <v>468</v>
      </c>
      <c r="B408" t="s">
        <v>469</v>
      </c>
      <c r="C408" t="s">
        <v>470</v>
      </c>
    </row>
    <row r="409" spans="1:3" hidden="1">
      <c r="A409" t="s">
        <v>468</v>
      </c>
      <c r="B409" t="s">
        <v>471</v>
      </c>
      <c r="C409" t="s">
        <v>472</v>
      </c>
    </row>
    <row r="410" spans="1:3" hidden="1">
      <c r="A410" t="s">
        <v>468</v>
      </c>
      <c r="B410" t="s">
        <v>2310</v>
      </c>
      <c r="C410" t="s">
        <v>473</v>
      </c>
    </row>
    <row r="411" spans="1:3" hidden="1">
      <c r="A411" t="s">
        <v>468</v>
      </c>
      <c r="B411" t="s">
        <v>2311</v>
      </c>
      <c r="C411" t="s">
        <v>474</v>
      </c>
    </row>
    <row r="412" spans="1:3" hidden="1">
      <c r="A412" t="s">
        <v>468</v>
      </c>
      <c r="B412" t="s">
        <v>2312</v>
      </c>
      <c r="C412" t="s">
        <v>475</v>
      </c>
    </row>
    <row r="413" spans="1:3" hidden="1">
      <c r="A413" t="s">
        <v>468</v>
      </c>
      <c r="B413" t="s">
        <v>2313</v>
      </c>
      <c r="C413" t="s">
        <v>476</v>
      </c>
    </row>
    <row r="414" spans="1:3" hidden="1">
      <c r="A414" t="s">
        <v>468</v>
      </c>
      <c r="B414" t="s">
        <v>2314</v>
      </c>
      <c r="C414" t="s">
        <v>477</v>
      </c>
    </row>
    <row r="415" spans="1:3" hidden="1">
      <c r="A415" t="s">
        <v>468</v>
      </c>
      <c r="B415" t="s">
        <v>2315</v>
      </c>
      <c r="C415" t="s">
        <v>478</v>
      </c>
    </row>
    <row r="416" spans="1:3" hidden="1">
      <c r="A416" t="s">
        <v>468</v>
      </c>
      <c r="B416" t="s">
        <v>2316</v>
      </c>
      <c r="C416" t="s">
        <v>479</v>
      </c>
    </row>
    <row r="417" spans="1:3" hidden="1">
      <c r="A417" t="s">
        <v>468</v>
      </c>
      <c r="B417" t="s">
        <v>480</v>
      </c>
      <c r="C417" t="s">
        <v>481</v>
      </c>
    </row>
    <row r="418" spans="1:3" hidden="1">
      <c r="A418" t="s">
        <v>468</v>
      </c>
      <c r="B418" t="s">
        <v>482</v>
      </c>
      <c r="C418" t="s">
        <v>483</v>
      </c>
    </row>
    <row r="419" spans="1:3" hidden="1">
      <c r="A419" t="s">
        <v>468</v>
      </c>
      <c r="B419" t="s">
        <v>1676</v>
      </c>
      <c r="C419" t="s">
        <v>484</v>
      </c>
    </row>
    <row r="420" spans="1:3" hidden="1">
      <c r="A420" t="s">
        <v>468</v>
      </c>
      <c r="B420" t="s">
        <v>485</v>
      </c>
      <c r="C420" t="s">
        <v>486</v>
      </c>
    </row>
    <row r="421" spans="1:3" hidden="1">
      <c r="A421" t="s">
        <v>468</v>
      </c>
      <c r="B421" t="s">
        <v>487</v>
      </c>
      <c r="C421" t="s">
        <v>488</v>
      </c>
    </row>
    <row r="422" spans="1:3" hidden="1">
      <c r="A422" t="s">
        <v>468</v>
      </c>
      <c r="B422" t="s">
        <v>2135</v>
      </c>
      <c r="C422" t="s">
        <v>489</v>
      </c>
    </row>
    <row r="423" spans="1:3" hidden="1">
      <c r="A423" t="s">
        <v>468</v>
      </c>
      <c r="B423" t="s">
        <v>490</v>
      </c>
      <c r="C423" t="s">
        <v>491</v>
      </c>
    </row>
    <row r="424" spans="1:3" hidden="1">
      <c r="A424" t="s">
        <v>468</v>
      </c>
      <c r="B424" t="s">
        <v>492</v>
      </c>
      <c r="C424" t="s">
        <v>493</v>
      </c>
    </row>
    <row r="425" spans="1:3" hidden="1">
      <c r="A425" t="s">
        <v>468</v>
      </c>
      <c r="B425" t="s">
        <v>2317</v>
      </c>
      <c r="C425" t="s">
        <v>494</v>
      </c>
    </row>
    <row r="426" spans="1:3" hidden="1">
      <c r="A426" t="s">
        <v>468</v>
      </c>
      <c r="B426" t="s">
        <v>495</v>
      </c>
      <c r="C426" t="s">
        <v>496</v>
      </c>
    </row>
    <row r="427" spans="1:3" hidden="1">
      <c r="A427" t="s">
        <v>468</v>
      </c>
      <c r="B427" t="s">
        <v>497</v>
      </c>
      <c r="C427" t="s">
        <v>498</v>
      </c>
    </row>
    <row r="428" spans="1:3" hidden="1">
      <c r="A428" t="s">
        <v>468</v>
      </c>
      <c r="B428" t="s">
        <v>499</v>
      </c>
      <c r="C428" t="s">
        <v>500</v>
      </c>
    </row>
    <row r="429" spans="1:3" hidden="1">
      <c r="A429" t="s">
        <v>468</v>
      </c>
      <c r="B429" t="s">
        <v>501</v>
      </c>
      <c r="C429" t="s">
        <v>502</v>
      </c>
    </row>
    <row r="430" spans="1:3" hidden="1">
      <c r="A430" t="s">
        <v>468</v>
      </c>
      <c r="B430" t="s">
        <v>503</v>
      </c>
      <c r="C430" t="s">
        <v>504</v>
      </c>
    </row>
    <row r="431" spans="1:3" hidden="1">
      <c r="A431" t="s">
        <v>468</v>
      </c>
      <c r="B431" t="s">
        <v>505</v>
      </c>
      <c r="C431" t="s">
        <v>506</v>
      </c>
    </row>
    <row r="432" spans="1:3" hidden="1">
      <c r="A432" t="s">
        <v>468</v>
      </c>
      <c r="B432" t="s">
        <v>2318</v>
      </c>
      <c r="C432" t="s">
        <v>507</v>
      </c>
    </row>
    <row r="433" spans="1:3" hidden="1">
      <c r="A433" t="s">
        <v>468</v>
      </c>
      <c r="B433" t="s">
        <v>508</v>
      </c>
      <c r="C433" t="s">
        <v>509</v>
      </c>
    </row>
    <row r="434" spans="1:3" hidden="1">
      <c r="A434" t="s">
        <v>468</v>
      </c>
      <c r="B434" t="s">
        <v>510</v>
      </c>
      <c r="C434" t="s">
        <v>511</v>
      </c>
    </row>
    <row r="435" spans="1:3" hidden="1">
      <c r="A435" t="s">
        <v>468</v>
      </c>
      <c r="B435" t="s">
        <v>512</v>
      </c>
      <c r="C435" t="s">
        <v>513</v>
      </c>
    </row>
    <row r="436" spans="1:3" hidden="1">
      <c r="A436" t="s">
        <v>468</v>
      </c>
      <c r="B436" t="s">
        <v>514</v>
      </c>
      <c r="C436" t="s">
        <v>515</v>
      </c>
    </row>
    <row r="437" spans="1:3" hidden="1">
      <c r="A437" t="s">
        <v>468</v>
      </c>
      <c r="B437" t="s">
        <v>2136</v>
      </c>
      <c r="C437" t="s">
        <v>516</v>
      </c>
    </row>
    <row r="438" spans="1:3" hidden="1">
      <c r="A438" t="s">
        <v>468</v>
      </c>
      <c r="B438" t="s">
        <v>517</v>
      </c>
      <c r="C438" t="s">
        <v>518</v>
      </c>
    </row>
    <row r="439" spans="1:3" hidden="1">
      <c r="A439" t="s">
        <v>468</v>
      </c>
      <c r="B439" t="s">
        <v>519</v>
      </c>
      <c r="C439" t="s">
        <v>520</v>
      </c>
    </row>
    <row r="440" spans="1:3" hidden="1">
      <c r="A440" t="s">
        <v>468</v>
      </c>
      <c r="B440" t="s">
        <v>521</v>
      </c>
      <c r="C440" t="s">
        <v>522</v>
      </c>
    </row>
    <row r="441" spans="1:3" hidden="1">
      <c r="A441" t="s">
        <v>468</v>
      </c>
      <c r="B441" t="s">
        <v>523</v>
      </c>
      <c r="C441" t="s">
        <v>524</v>
      </c>
    </row>
    <row r="442" spans="1:3" hidden="1">
      <c r="A442" t="s">
        <v>468</v>
      </c>
      <c r="B442" t="s">
        <v>525</v>
      </c>
      <c r="C442" t="s">
        <v>526</v>
      </c>
    </row>
    <row r="443" spans="1:3" hidden="1">
      <c r="A443" t="s">
        <v>468</v>
      </c>
      <c r="B443" t="s">
        <v>527</v>
      </c>
      <c r="C443" t="s">
        <v>528</v>
      </c>
    </row>
    <row r="444" spans="1:3" hidden="1">
      <c r="A444" t="s">
        <v>468</v>
      </c>
      <c r="B444" t="s">
        <v>529</v>
      </c>
      <c r="C444" t="s">
        <v>530</v>
      </c>
    </row>
    <row r="445" spans="1:3" hidden="1">
      <c r="A445" t="s">
        <v>468</v>
      </c>
      <c r="B445" t="s">
        <v>531</v>
      </c>
      <c r="C445" t="s">
        <v>532</v>
      </c>
    </row>
    <row r="446" spans="1:3" hidden="1">
      <c r="A446" t="s">
        <v>468</v>
      </c>
      <c r="B446" t="s">
        <v>533</v>
      </c>
      <c r="C446" t="s">
        <v>534</v>
      </c>
    </row>
    <row r="447" spans="1:3" hidden="1">
      <c r="A447" t="s">
        <v>468</v>
      </c>
      <c r="B447" t="s">
        <v>535</v>
      </c>
      <c r="C447" t="s">
        <v>536</v>
      </c>
    </row>
    <row r="448" spans="1:3" hidden="1">
      <c r="A448" t="s">
        <v>468</v>
      </c>
      <c r="B448" t="s">
        <v>537</v>
      </c>
      <c r="C448" t="s">
        <v>538</v>
      </c>
    </row>
    <row r="449" spans="1:3" hidden="1">
      <c r="A449" t="s">
        <v>468</v>
      </c>
      <c r="B449" t="s">
        <v>2319</v>
      </c>
      <c r="C449" t="s">
        <v>539</v>
      </c>
    </row>
    <row r="450" spans="1:3" hidden="1">
      <c r="A450" t="s">
        <v>468</v>
      </c>
      <c r="B450" t="s">
        <v>2320</v>
      </c>
      <c r="C450" t="s">
        <v>540</v>
      </c>
    </row>
    <row r="451" spans="1:3" hidden="1">
      <c r="A451" t="s">
        <v>541</v>
      </c>
      <c r="B451" t="s">
        <v>1677</v>
      </c>
      <c r="C451" t="s">
        <v>542</v>
      </c>
    </row>
    <row r="452" spans="1:3" hidden="1">
      <c r="A452" t="s">
        <v>541</v>
      </c>
      <c r="B452" t="s">
        <v>543</v>
      </c>
      <c r="C452" t="s">
        <v>544</v>
      </c>
    </row>
    <row r="453" spans="1:3" hidden="1">
      <c r="A453" t="s">
        <v>541</v>
      </c>
      <c r="B453" t="s">
        <v>1678</v>
      </c>
      <c r="C453" t="s">
        <v>545</v>
      </c>
    </row>
    <row r="454" spans="1:3" hidden="1">
      <c r="A454" t="s">
        <v>541</v>
      </c>
      <c r="B454" t="s">
        <v>546</v>
      </c>
      <c r="C454" t="s">
        <v>547</v>
      </c>
    </row>
    <row r="455" spans="1:3" hidden="1">
      <c r="A455" t="s">
        <v>541</v>
      </c>
      <c r="B455" t="s">
        <v>548</v>
      </c>
      <c r="C455" t="s">
        <v>549</v>
      </c>
    </row>
    <row r="456" spans="1:3" hidden="1">
      <c r="A456" t="s">
        <v>541</v>
      </c>
      <c r="B456" t="s">
        <v>1679</v>
      </c>
      <c r="C456" t="s">
        <v>550</v>
      </c>
    </row>
    <row r="457" spans="1:3" hidden="1">
      <c r="A457" t="s">
        <v>541</v>
      </c>
      <c r="B457" t="s">
        <v>551</v>
      </c>
      <c r="C457" t="s">
        <v>552</v>
      </c>
    </row>
    <row r="458" spans="1:3" hidden="1">
      <c r="A458" t="s">
        <v>541</v>
      </c>
      <c r="B458" t="s">
        <v>1680</v>
      </c>
      <c r="C458" t="s">
        <v>553</v>
      </c>
    </row>
    <row r="459" spans="1:3" hidden="1">
      <c r="A459" t="s">
        <v>541</v>
      </c>
      <c r="B459" t="s">
        <v>1681</v>
      </c>
      <c r="C459" s="4" t="s">
        <v>1525</v>
      </c>
    </row>
    <row r="460" spans="1:3" hidden="1">
      <c r="A460" t="s">
        <v>541</v>
      </c>
      <c r="B460" t="s">
        <v>1682</v>
      </c>
      <c r="C460" t="s">
        <v>554</v>
      </c>
    </row>
    <row r="461" spans="1:3" hidden="1">
      <c r="A461" t="s">
        <v>555</v>
      </c>
      <c r="B461" t="s">
        <v>556</v>
      </c>
      <c r="C461" t="s">
        <v>557</v>
      </c>
    </row>
    <row r="462" spans="1:3" hidden="1">
      <c r="A462" t="s">
        <v>555</v>
      </c>
      <c r="B462" t="s">
        <v>558</v>
      </c>
      <c r="C462" t="s">
        <v>559</v>
      </c>
    </row>
    <row r="463" spans="1:3" hidden="1">
      <c r="A463" t="s">
        <v>555</v>
      </c>
      <c r="B463" t="s">
        <v>560</v>
      </c>
      <c r="C463" t="s">
        <v>561</v>
      </c>
    </row>
    <row r="464" spans="1:3" hidden="1">
      <c r="A464" t="s">
        <v>555</v>
      </c>
      <c r="B464" t="s">
        <v>1683</v>
      </c>
      <c r="C464" t="s">
        <v>562</v>
      </c>
    </row>
    <row r="465" spans="1:3" hidden="1">
      <c r="A465" t="s">
        <v>555</v>
      </c>
      <c r="B465" t="s">
        <v>2187</v>
      </c>
      <c r="C465" t="s">
        <v>563</v>
      </c>
    </row>
    <row r="466" spans="1:3" hidden="1">
      <c r="A466" t="s">
        <v>555</v>
      </c>
      <c r="B466" t="s">
        <v>564</v>
      </c>
      <c r="C466" t="s">
        <v>565</v>
      </c>
    </row>
    <row r="467" spans="1:3" hidden="1">
      <c r="A467" t="s">
        <v>555</v>
      </c>
      <c r="B467" t="s">
        <v>566</v>
      </c>
      <c r="C467" t="s">
        <v>567</v>
      </c>
    </row>
    <row r="468" spans="1:3" hidden="1">
      <c r="A468" t="s">
        <v>555</v>
      </c>
      <c r="B468" t="s">
        <v>1684</v>
      </c>
      <c r="C468" t="s">
        <v>568</v>
      </c>
    </row>
    <row r="469" spans="1:3" hidden="1">
      <c r="A469" t="s">
        <v>555</v>
      </c>
      <c r="B469" t="s">
        <v>1685</v>
      </c>
      <c r="C469" t="s">
        <v>569</v>
      </c>
    </row>
    <row r="470" spans="1:3" hidden="1">
      <c r="A470" t="s">
        <v>555</v>
      </c>
      <c r="B470" t="s">
        <v>570</v>
      </c>
      <c r="C470" t="s">
        <v>571</v>
      </c>
    </row>
    <row r="471" spans="1:3" hidden="1">
      <c r="A471" t="s">
        <v>555</v>
      </c>
      <c r="B471" t="s">
        <v>2321</v>
      </c>
      <c r="C471" t="s">
        <v>572</v>
      </c>
    </row>
    <row r="472" spans="1:3" hidden="1">
      <c r="A472" t="s">
        <v>555</v>
      </c>
      <c r="B472" t="s">
        <v>2322</v>
      </c>
      <c r="C472" t="s">
        <v>573</v>
      </c>
    </row>
    <row r="473" spans="1:3" hidden="1">
      <c r="A473" t="s">
        <v>555</v>
      </c>
      <c r="B473" t="s">
        <v>1686</v>
      </c>
      <c r="C473" t="s">
        <v>574</v>
      </c>
    </row>
    <row r="474" spans="1:3" hidden="1">
      <c r="A474" t="s">
        <v>555</v>
      </c>
      <c r="B474" t="s">
        <v>1687</v>
      </c>
      <c r="C474" t="s">
        <v>575</v>
      </c>
    </row>
    <row r="475" spans="1:3" hidden="1">
      <c r="A475" t="s">
        <v>576</v>
      </c>
      <c r="B475" t="s">
        <v>1688</v>
      </c>
      <c r="C475" t="s">
        <v>577</v>
      </c>
    </row>
    <row r="476" spans="1:3" hidden="1">
      <c r="A476" t="s">
        <v>576</v>
      </c>
      <c r="B476" t="s">
        <v>1689</v>
      </c>
      <c r="C476" t="s">
        <v>578</v>
      </c>
    </row>
    <row r="477" spans="1:3" hidden="1">
      <c r="A477" t="s">
        <v>576</v>
      </c>
      <c r="B477" t="s">
        <v>1690</v>
      </c>
      <c r="C477" t="s">
        <v>579</v>
      </c>
    </row>
    <row r="478" spans="1:3" hidden="1">
      <c r="A478" t="s">
        <v>576</v>
      </c>
      <c r="B478" t="s">
        <v>1691</v>
      </c>
      <c r="C478" t="s">
        <v>580</v>
      </c>
    </row>
    <row r="479" spans="1:3" hidden="1">
      <c r="A479" t="s">
        <v>576</v>
      </c>
      <c r="B479" t="s">
        <v>1692</v>
      </c>
      <c r="C479" t="s">
        <v>581</v>
      </c>
    </row>
    <row r="480" spans="1:3" hidden="1">
      <c r="A480" t="s">
        <v>576</v>
      </c>
      <c r="B480" t="s">
        <v>1693</v>
      </c>
      <c r="C480" t="s">
        <v>582</v>
      </c>
    </row>
    <row r="481" spans="1:3" hidden="1">
      <c r="A481" t="s">
        <v>576</v>
      </c>
      <c r="B481" t="s">
        <v>1694</v>
      </c>
      <c r="C481" t="s">
        <v>583</v>
      </c>
    </row>
    <row r="482" spans="1:3" hidden="1">
      <c r="A482" t="s">
        <v>576</v>
      </c>
      <c r="B482" t="s">
        <v>1695</v>
      </c>
      <c r="C482" t="s">
        <v>584</v>
      </c>
    </row>
    <row r="483" spans="1:3" hidden="1">
      <c r="A483" t="s">
        <v>576</v>
      </c>
      <c r="B483" t="s">
        <v>1696</v>
      </c>
      <c r="C483" t="s">
        <v>585</v>
      </c>
    </row>
    <row r="484" spans="1:3" hidden="1">
      <c r="A484" t="s">
        <v>576</v>
      </c>
      <c r="B484" t="s">
        <v>1697</v>
      </c>
      <c r="C484" t="s">
        <v>586</v>
      </c>
    </row>
    <row r="485" spans="1:3" hidden="1">
      <c r="A485" t="s">
        <v>576</v>
      </c>
      <c r="B485" t="s">
        <v>2323</v>
      </c>
      <c r="C485" t="s">
        <v>587</v>
      </c>
    </row>
    <row r="486" spans="1:3" hidden="1">
      <c r="A486" t="s">
        <v>576</v>
      </c>
      <c r="B486" t="s">
        <v>1698</v>
      </c>
      <c r="C486" t="s">
        <v>588</v>
      </c>
    </row>
    <row r="487" spans="1:3" hidden="1">
      <c r="A487" t="s">
        <v>576</v>
      </c>
      <c r="B487" t="s">
        <v>1699</v>
      </c>
      <c r="C487" t="s">
        <v>589</v>
      </c>
    </row>
    <row r="488" spans="1:3" hidden="1">
      <c r="A488" t="s">
        <v>576</v>
      </c>
      <c r="B488" t="s">
        <v>1700</v>
      </c>
      <c r="C488" t="s">
        <v>590</v>
      </c>
    </row>
    <row r="489" spans="1:3" hidden="1">
      <c r="A489" t="s">
        <v>576</v>
      </c>
      <c r="B489" t="s">
        <v>1701</v>
      </c>
      <c r="C489" t="s">
        <v>591</v>
      </c>
    </row>
    <row r="490" spans="1:3" hidden="1">
      <c r="A490" t="s">
        <v>576</v>
      </c>
      <c r="B490" t="s">
        <v>1702</v>
      </c>
      <c r="C490" t="s">
        <v>592</v>
      </c>
    </row>
    <row r="491" spans="1:3" hidden="1">
      <c r="A491" t="s">
        <v>576</v>
      </c>
      <c r="B491" t="s">
        <v>1703</v>
      </c>
      <c r="C491" t="s">
        <v>593</v>
      </c>
    </row>
    <row r="492" spans="1:3" hidden="1">
      <c r="A492" t="s">
        <v>576</v>
      </c>
      <c r="B492" t="s">
        <v>1704</v>
      </c>
      <c r="C492" t="s">
        <v>594</v>
      </c>
    </row>
    <row r="493" spans="1:3" hidden="1">
      <c r="A493" t="s">
        <v>576</v>
      </c>
      <c r="B493" t="s">
        <v>1705</v>
      </c>
      <c r="C493" t="s">
        <v>595</v>
      </c>
    </row>
    <row r="494" spans="1:3" hidden="1">
      <c r="A494" t="s">
        <v>576</v>
      </c>
      <c r="B494" t="s">
        <v>1706</v>
      </c>
      <c r="C494" t="s">
        <v>596</v>
      </c>
    </row>
    <row r="495" spans="1:3" hidden="1">
      <c r="A495" t="s">
        <v>576</v>
      </c>
      <c r="B495" t="s">
        <v>1707</v>
      </c>
      <c r="C495" t="s">
        <v>597</v>
      </c>
    </row>
    <row r="496" spans="1:3" hidden="1">
      <c r="A496" t="s">
        <v>598</v>
      </c>
      <c r="B496" t="s">
        <v>2075</v>
      </c>
      <c r="C496" t="s">
        <v>599</v>
      </c>
    </row>
    <row r="497" spans="1:3" hidden="1">
      <c r="A497" t="s">
        <v>598</v>
      </c>
      <c r="B497" t="s">
        <v>2076</v>
      </c>
      <c r="C497" t="s">
        <v>600</v>
      </c>
    </row>
    <row r="498" spans="1:3" hidden="1">
      <c r="A498" t="s">
        <v>598</v>
      </c>
      <c r="B498" t="s">
        <v>2077</v>
      </c>
      <c r="C498" t="s">
        <v>601</v>
      </c>
    </row>
    <row r="499" spans="1:3" hidden="1">
      <c r="A499" t="s">
        <v>598</v>
      </c>
      <c r="B499" t="s">
        <v>2078</v>
      </c>
      <c r="C499" t="s">
        <v>602</v>
      </c>
    </row>
    <row r="500" spans="1:3" hidden="1">
      <c r="A500" t="s">
        <v>598</v>
      </c>
      <c r="B500" t="s">
        <v>2079</v>
      </c>
      <c r="C500" t="s">
        <v>603</v>
      </c>
    </row>
    <row r="501" spans="1:3" hidden="1">
      <c r="A501" t="s">
        <v>598</v>
      </c>
      <c r="B501" t="s">
        <v>2080</v>
      </c>
      <c r="C501" t="s">
        <v>604</v>
      </c>
    </row>
    <row r="502" spans="1:3" hidden="1">
      <c r="A502" t="s">
        <v>598</v>
      </c>
      <c r="B502" t="s">
        <v>2081</v>
      </c>
      <c r="C502" t="s">
        <v>605</v>
      </c>
    </row>
    <row r="503" spans="1:3" hidden="1">
      <c r="A503" t="s">
        <v>598</v>
      </c>
      <c r="B503" t="s">
        <v>2082</v>
      </c>
      <c r="C503" t="s">
        <v>606</v>
      </c>
    </row>
    <row r="504" spans="1:3" hidden="1">
      <c r="A504" t="s">
        <v>598</v>
      </c>
      <c r="B504" t="s">
        <v>2083</v>
      </c>
      <c r="C504" t="s">
        <v>607</v>
      </c>
    </row>
    <row r="505" spans="1:3" hidden="1">
      <c r="A505" t="s">
        <v>598</v>
      </c>
      <c r="B505" t="s">
        <v>2084</v>
      </c>
      <c r="C505" t="s">
        <v>608</v>
      </c>
    </row>
    <row r="506" spans="1:3" hidden="1">
      <c r="A506" t="s">
        <v>598</v>
      </c>
      <c r="B506" t="s">
        <v>2085</v>
      </c>
      <c r="C506" t="s">
        <v>609</v>
      </c>
    </row>
    <row r="507" spans="1:3" hidden="1">
      <c r="A507" t="s">
        <v>598</v>
      </c>
      <c r="B507" t="s">
        <v>2086</v>
      </c>
      <c r="C507" t="s">
        <v>610</v>
      </c>
    </row>
    <row r="508" spans="1:3" hidden="1">
      <c r="A508" t="s">
        <v>598</v>
      </c>
      <c r="B508" t="s">
        <v>2087</v>
      </c>
      <c r="C508" t="s">
        <v>611</v>
      </c>
    </row>
    <row r="509" spans="1:3" hidden="1">
      <c r="A509" t="s">
        <v>598</v>
      </c>
      <c r="B509" t="s">
        <v>2088</v>
      </c>
      <c r="C509" t="s">
        <v>612</v>
      </c>
    </row>
    <row r="510" spans="1:3" hidden="1">
      <c r="A510" t="s">
        <v>598</v>
      </c>
      <c r="B510" t="s">
        <v>1787</v>
      </c>
      <c r="C510" t="s">
        <v>613</v>
      </c>
    </row>
    <row r="511" spans="1:3" hidden="1">
      <c r="A511" t="s">
        <v>598</v>
      </c>
      <c r="B511" t="s">
        <v>2089</v>
      </c>
      <c r="C511" t="s">
        <v>614</v>
      </c>
    </row>
    <row r="512" spans="1:3" hidden="1">
      <c r="A512" t="s">
        <v>598</v>
      </c>
      <c r="B512" t="s">
        <v>2090</v>
      </c>
      <c r="C512" t="s">
        <v>615</v>
      </c>
    </row>
    <row r="513" spans="1:3" hidden="1">
      <c r="A513" t="s">
        <v>598</v>
      </c>
      <c r="B513" t="s">
        <v>2091</v>
      </c>
      <c r="C513" t="s">
        <v>616</v>
      </c>
    </row>
    <row r="514" spans="1:3" hidden="1">
      <c r="A514" t="s">
        <v>598</v>
      </c>
      <c r="B514" t="s">
        <v>2092</v>
      </c>
      <c r="C514" t="s">
        <v>617</v>
      </c>
    </row>
    <row r="515" spans="1:3" hidden="1">
      <c r="A515" t="s">
        <v>598</v>
      </c>
      <c r="B515" t="s">
        <v>2093</v>
      </c>
      <c r="C515" t="s">
        <v>618</v>
      </c>
    </row>
    <row r="516" spans="1:3" hidden="1">
      <c r="A516" t="s">
        <v>598</v>
      </c>
      <c r="B516" t="s">
        <v>2094</v>
      </c>
      <c r="C516" t="s">
        <v>619</v>
      </c>
    </row>
    <row r="517" spans="1:3" hidden="1">
      <c r="A517" t="s">
        <v>598</v>
      </c>
      <c r="B517" t="s">
        <v>2095</v>
      </c>
      <c r="C517" t="s">
        <v>620</v>
      </c>
    </row>
    <row r="518" spans="1:3" hidden="1">
      <c r="A518" t="s">
        <v>598</v>
      </c>
      <c r="B518" t="s">
        <v>2096</v>
      </c>
      <c r="C518" t="s">
        <v>621</v>
      </c>
    </row>
    <row r="519" spans="1:3" hidden="1">
      <c r="A519" t="s">
        <v>598</v>
      </c>
      <c r="B519" t="s">
        <v>2097</v>
      </c>
      <c r="C519" t="s">
        <v>622</v>
      </c>
    </row>
    <row r="520" spans="1:3" hidden="1">
      <c r="A520" t="s">
        <v>598</v>
      </c>
      <c r="B520" t="s">
        <v>2098</v>
      </c>
      <c r="C520" t="s">
        <v>623</v>
      </c>
    </row>
    <row r="521" spans="1:3" hidden="1">
      <c r="A521" t="s">
        <v>598</v>
      </c>
      <c r="B521" t="s">
        <v>2099</v>
      </c>
      <c r="C521" t="s">
        <v>624</v>
      </c>
    </row>
    <row r="522" spans="1:3" hidden="1">
      <c r="A522" t="s">
        <v>598</v>
      </c>
      <c r="B522" t="s">
        <v>2100</v>
      </c>
      <c r="C522" t="s">
        <v>625</v>
      </c>
    </row>
    <row r="523" spans="1:3" hidden="1">
      <c r="A523" t="s">
        <v>598</v>
      </c>
      <c r="B523" t="s">
        <v>2101</v>
      </c>
      <c r="C523" t="s">
        <v>626</v>
      </c>
    </row>
    <row r="524" spans="1:3" hidden="1">
      <c r="A524" t="s">
        <v>628</v>
      </c>
      <c r="B524" t="s">
        <v>629</v>
      </c>
      <c r="C524" t="s">
        <v>630</v>
      </c>
    </row>
    <row r="525" spans="1:3" hidden="1">
      <c r="A525" t="s">
        <v>628</v>
      </c>
      <c r="B525" t="s">
        <v>631</v>
      </c>
      <c r="C525" t="s">
        <v>632</v>
      </c>
    </row>
    <row r="526" spans="1:3" hidden="1">
      <c r="A526" t="s">
        <v>628</v>
      </c>
      <c r="B526" t="s">
        <v>2211</v>
      </c>
      <c r="C526" t="s">
        <v>633</v>
      </c>
    </row>
    <row r="527" spans="1:3" hidden="1">
      <c r="A527" t="s">
        <v>628</v>
      </c>
      <c r="B527" t="s">
        <v>2212</v>
      </c>
      <c r="C527" t="s">
        <v>634</v>
      </c>
    </row>
    <row r="528" spans="1:3" hidden="1">
      <c r="A528" t="s">
        <v>628</v>
      </c>
      <c r="B528" t="s">
        <v>635</v>
      </c>
      <c r="C528" t="s">
        <v>636</v>
      </c>
    </row>
    <row r="529" spans="1:3" hidden="1">
      <c r="A529" t="s">
        <v>628</v>
      </c>
      <c r="B529" t="s">
        <v>2213</v>
      </c>
      <c r="C529" s="4" t="s">
        <v>1526</v>
      </c>
    </row>
    <row r="530" spans="1:3" hidden="1">
      <c r="A530" t="s">
        <v>628</v>
      </c>
      <c r="B530" t="s">
        <v>2324</v>
      </c>
      <c r="C530" t="s">
        <v>637</v>
      </c>
    </row>
    <row r="531" spans="1:3" hidden="1">
      <c r="A531" t="s">
        <v>628</v>
      </c>
      <c r="B531" t="s">
        <v>1708</v>
      </c>
      <c r="C531" t="s">
        <v>638</v>
      </c>
    </row>
    <row r="532" spans="1:3" hidden="1">
      <c r="A532" t="s">
        <v>628</v>
      </c>
      <c r="B532" t="s">
        <v>1709</v>
      </c>
      <c r="C532" t="s">
        <v>639</v>
      </c>
    </row>
    <row r="533" spans="1:3" hidden="1">
      <c r="A533" t="s">
        <v>628</v>
      </c>
      <c r="B533" t="s">
        <v>1710</v>
      </c>
      <c r="C533" t="s">
        <v>640</v>
      </c>
    </row>
    <row r="534" spans="1:3" hidden="1">
      <c r="A534" t="s">
        <v>628</v>
      </c>
      <c r="B534" t="s">
        <v>641</v>
      </c>
      <c r="C534" t="s">
        <v>642</v>
      </c>
    </row>
    <row r="535" spans="1:3" hidden="1">
      <c r="A535" t="s">
        <v>628</v>
      </c>
      <c r="B535" t="s">
        <v>643</v>
      </c>
      <c r="C535" t="s">
        <v>644</v>
      </c>
    </row>
    <row r="536" spans="1:3" hidden="1">
      <c r="A536" t="s">
        <v>628</v>
      </c>
      <c r="B536" t="s">
        <v>2214</v>
      </c>
      <c r="C536" t="s">
        <v>645</v>
      </c>
    </row>
    <row r="537" spans="1:3" hidden="1">
      <c r="A537" t="s">
        <v>628</v>
      </c>
      <c r="B537" t="s">
        <v>1710</v>
      </c>
      <c r="C537" t="s">
        <v>640</v>
      </c>
    </row>
    <row r="538" spans="1:3" hidden="1">
      <c r="A538" t="s">
        <v>628</v>
      </c>
      <c r="B538" t="s">
        <v>2028</v>
      </c>
      <c r="C538" t="s">
        <v>646</v>
      </c>
    </row>
    <row r="539" spans="1:3" hidden="1">
      <c r="A539" t="s">
        <v>628</v>
      </c>
      <c r="B539" t="s">
        <v>2325</v>
      </c>
      <c r="C539" t="s">
        <v>647</v>
      </c>
    </row>
    <row r="540" spans="1:3" hidden="1">
      <c r="A540" t="s">
        <v>628</v>
      </c>
      <c r="B540" t="s">
        <v>648</v>
      </c>
      <c r="C540" t="s">
        <v>649</v>
      </c>
    </row>
    <row r="541" spans="1:3" hidden="1">
      <c r="A541" t="s">
        <v>628</v>
      </c>
      <c r="B541" t="s">
        <v>2326</v>
      </c>
      <c r="C541" t="s">
        <v>650</v>
      </c>
    </row>
    <row r="542" spans="1:3" hidden="1">
      <c r="A542" t="s">
        <v>628</v>
      </c>
      <c r="B542" t="s">
        <v>2029</v>
      </c>
      <c r="C542" t="s">
        <v>651</v>
      </c>
    </row>
    <row r="543" spans="1:3" hidden="1">
      <c r="A543" t="s">
        <v>628</v>
      </c>
      <c r="B543" t="s">
        <v>652</v>
      </c>
      <c r="C543" t="s">
        <v>653</v>
      </c>
    </row>
    <row r="544" spans="1:3" hidden="1">
      <c r="A544" t="s">
        <v>628</v>
      </c>
      <c r="B544" t="s">
        <v>2030</v>
      </c>
      <c r="C544" t="s">
        <v>654</v>
      </c>
    </row>
    <row r="545" spans="1:3" hidden="1">
      <c r="A545" t="s">
        <v>628</v>
      </c>
      <c r="B545" t="s">
        <v>1711</v>
      </c>
      <c r="C545" t="s">
        <v>655</v>
      </c>
    </row>
    <row r="546" spans="1:3" hidden="1">
      <c r="A546" t="s">
        <v>628</v>
      </c>
      <c r="B546" t="s">
        <v>1712</v>
      </c>
      <c r="C546" t="s">
        <v>656</v>
      </c>
    </row>
    <row r="547" spans="1:3" hidden="1">
      <c r="A547" t="s">
        <v>657</v>
      </c>
      <c r="B547" t="s">
        <v>1713</v>
      </c>
      <c r="C547" t="s">
        <v>658</v>
      </c>
    </row>
    <row r="548" spans="1:3" hidden="1">
      <c r="A548" t="s">
        <v>657</v>
      </c>
      <c r="B548" t="s">
        <v>1714</v>
      </c>
      <c r="C548" t="s">
        <v>659</v>
      </c>
    </row>
    <row r="549" spans="1:3" hidden="1">
      <c r="A549" t="s">
        <v>657</v>
      </c>
      <c r="B549" t="s">
        <v>1715</v>
      </c>
      <c r="C549" t="s">
        <v>660</v>
      </c>
    </row>
    <row r="550" spans="1:3" hidden="1">
      <c r="A550" t="s">
        <v>657</v>
      </c>
      <c r="B550" t="s">
        <v>1716</v>
      </c>
      <c r="C550" t="s">
        <v>661</v>
      </c>
    </row>
    <row r="551" spans="1:3" hidden="1">
      <c r="A551" t="s">
        <v>657</v>
      </c>
      <c r="B551" t="s">
        <v>1717</v>
      </c>
      <c r="C551" t="s">
        <v>662</v>
      </c>
    </row>
    <row r="552" spans="1:3" hidden="1">
      <c r="A552" t="s">
        <v>657</v>
      </c>
      <c r="B552" t="s">
        <v>1718</v>
      </c>
      <c r="C552" t="s">
        <v>663</v>
      </c>
    </row>
    <row r="553" spans="1:3" hidden="1">
      <c r="A553" t="s">
        <v>657</v>
      </c>
      <c r="B553" t="s">
        <v>1719</v>
      </c>
      <c r="C553" t="s">
        <v>664</v>
      </c>
    </row>
    <row r="554" spans="1:3" hidden="1">
      <c r="A554" t="s">
        <v>657</v>
      </c>
      <c r="B554" t="s">
        <v>1720</v>
      </c>
      <c r="C554" t="s">
        <v>665</v>
      </c>
    </row>
    <row r="555" spans="1:3" hidden="1">
      <c r="A555" t="s">
        <v>657</v>
      </c>
      <c r="B555" t="s">
        <v>1721</v>
      </c>
      <c r="C555" t="s">
        <v>666</v>
      </c>
    </row>
    <row r="556" spans="1:3" hidden="1">
      <c r="A556" t="s">
        <v>657</v>
      </c>
      <c r="B556" t="s">
        <v>1722</v>
      </c>
      <c r="C556" t="s">
        <v>667</v>
      </c>
    </row>
    <row r="557" spans="1:3" hidden="1">
      <c r="A557" t="s">
        <v>657</v>
      </c>
      <c r="B557" t="s">
        <v>1723</v>
      </c>
      <c r="C557" t="s">
        <v>668</v>
      </c>
    </row>
    <row r="558" spans="1:3" hidden="1">
      <c r="A558" t="s">
        <v>657</v>
      </c>
      <c r="B558" t="s">
        <v>1724</v>
      </c>
      <c r="C558" t="s">
        <v>669</v>
      </c>
    </row>
    <row r="559" spans="1:3" hidden="1">
      <c r="A559" t="s">
        <v>657</v>
      </c>
      <c r="B559" t="s">
        <v>1725</v>
      </c>
      <c r="C559" t="s">
        <v>670</v>
      </c>
    </row>
    <row r="560" spans="1:3" hidden="1">
      <c r="A560" t="s">
        <v>657</v>
      </c>
      <c r="B560" t="s">
        <v>1726</v>
      </c>
      <c r="C560" t="s">
        <v>671</v>
      </c>
    </row>
    <row r="561" spans="1:3" hidden="1">
      <c r="A561" t="s">
        <v>657</v>
      </c>
      <c r="B561" t="s">
        <v>1727</v>
      </c>
      <c r="C561" t="s">
        <v>672</v>
      </c>
    </row>
    <row r="562" spans="1:3" hidden="1">
      <c r="A562" t="s">
        <v>657</v>
      </c>
      <c r="B562" t="s">
        <v>1728</v>
      </c>
      <c r="C562" t="s">
        <v>673</v>
      </c>
    </row>
    <row r="563" spans="1:3" hidden="1">
      <c r="A563" t="s">
        <v>657</v>
      </c>
      <c r="B563" t="s">
        <v>1729</v>
      </c>
      <c r="C563" t="s">
        <v>674</v>
      </c>
    </row>
    <row r="564" spans="1:3" hidden="1">
      <c r="A564" t="s">
        <v>657</v>
      </c>
      <c r="B564" t="s">
        <v>1730</v>
      </c>
      <c r="C564" s="4" t="s">
        <v>1530</v>
      </c>
    </row>
    <row r="565" spans="1:3" hidden="1">
      <c r="A565" t="s">
        <v>657</v>
      </c>
      <c r="B565" t="s">
        <v>1731</v>
      </c>
      <c r="C565" t="s">
        <v>675</v>
      </c>
    </row>
    <row r="566" spans="1:3" hidden="1">
      <c r="A566" t="s">
        <v>657</v>
      </c>
      <c r="B566" t="s">
        <v>1732</v>
      </c>
      <c r="C566" t="s">
        <v>676</v>
      </c>
    </row>
    <row r="567" spans="1:3" hidden="1">
      <c r="A567" t="s">
        <v>657</v>
      </c>
      <c r="B567" t="s">
        <v>1733</v>
      </c>
      <c r="C567" t="s">
        <v>677</v>
      </c>
    </row>
    <row r="568" spans="1:3" hidden="1">
      <c r="A568" t="s">
        <v>657</v>
      </c>
      <c r="B568" t="s">
        <v>1734</v>
      </c>
      <c r="C568" t="s">
        <v>678</v>
      </c>
    </row>
    <row r="569" spans="1:3" hidden="1">
      <c r="A569" t="s">
        <v>657</v>
      </c>
      <c r="B569" t="s">
        <v>1735</v>
      </c>
      <c r="C569" t="s">
        <v>679</v>
      </c>
    </row>
    <row r="570" spans="1:3" hidden="1">
      <c r="A570" t="s">
        <v>657</v>
      </c>
      <c r="B570" t="s">
        <v>1736</v>
      </c>
      <c r="C570" t="s">
        <v>680</v>
      </c>
    </row>
    <row r="571" spans="1:3" hidden="1">
      <c r="A571" t="s">
        <v>657</v>
      </c>
      <c r="B571" t="s">
        <v>1737</v>
      </c>
      <c r="C571" t="s">
        <v>681</v>
      </c>
    </row>
    <row r="572" spans="1:3" hidden="1">
      <c r="A572" t="s">
        <v>657</v>
      </c>
      <c r="B572" t="s">
        <v>1738</v>
      </c>
      <c r="C572" t="s">
        <v>682</v>
      </c>
    </row>
    <row r="573" spans="1:3" hidden="1">
      <c r="A573" t="s">
        <v>657</v>
      </c>
      <c r="B573" t="s">
        <v>1739</v>
      </c>
      <c r="C573" t="s">
        <v>683</v>
      </c>
    </row>
    <row r="574" spans="1:3" hidden="1">
      <c r="A574" t="s">
        <v>657</v>
      </c>
      <c r="B574" t="s">
        <v>1740</v>
      </c>
      <c r="C574" t="s">
        <v>684</v>
      </c>
    </row>
    <row r="575" spans="1:3" hidden="1">
      <c r="A575" t="s">
        <v>657</v>
      </c>
      <c r="B575" t="s">
        <v>1741</v>
      </c>
      <c r="C575" t="s">
        <v>685</v>
      </c>
    </row>
    <row r="576" spans="1:3" hidden="1">
      <c r="A576" t="s">
        <v>657</v>
      </c>
      <c r="B576" t="s">
        <v>1742</v>
      </c>
      <c r="C576" t="s">
        <v>686</v>
      </c>
    </row>
    <row r="577" spans="1:3" hidden="1">
      <c r="A577" t="s">
        <v>657</v>
      </c>
      <c r="B577" t="s">
        <v>1743</v>
      </c>
      <c r="C577" t="s">
        <v>687</v>
      </c>
    </row>
    <row r="578" spans="1:3" hidden="1">
      <c r="A578" t="s">
        <v>657</v>
      </c>
      <c r="B578" t="s">
        <v>1744</v>
      </c>
      <c r="C578" t="s">
        <v>688</v>
      </c>
    </row>
    <row r="579" spans="1:3" hidden="1">
      <c r="A579" t="s">
        <v>657</v>
      </c>
      <c r="B579" t="s">
        <v>1745</v>
      </c>
      <c r="C579" t="s">
        <v>689</v>
      </c>
    </row>
    <row r="580" spans="1:3" hidden="1">
      <c r="A580" t="s">
        <v>657</v>
      </c>
      <c r="B580" t="s">
        <v>1746</v>
      </c>
      <c r="C580" t="s">
        <v>690</v>
      </c>
    </row>
    <row r="581" spans="1:3" hidden="1">
      <c r="A581" t="s">
        <v>657</v>
      </c>
      <c r="B581" t="s">
        <v>1747</v>
      </c>
      <c r="C581" t="s">
        <v>691</v>
      </c>
    </row>
    <row r="582" spans="1:3" hidden="1">
      <c r="A582" t="s">
        <v>657</v>
      </c>
      <c r="B582" t="s">
        <v>1748</v>
      </c>
      <c r="C582" t="s">
        <v>692</v>
      </c>
    </row>
    <row r="583" spans="1:3" hidden="1">
      <c r="A583" t="s">
        <v>657</v>
      </c>
      <c r="B583" t="s">
        <v>1749</v>
      </c>
      <c r="C583" t="s">
        <v>693</v>
      </c>
    </row>
    <row r="584" spans="1:3" hidden="1">
      <c r="A584" t="s">
        <v>657</v>
      </c>
      <c r="B584" t="s">
        <v>1750</v>
      </c>
      <c r="C584" t="s">
        <v>694</v>
      </c>
    </row>
    <row r="585" spans="1:3" hidden="1">
      <c r="A585" t="s">
        <v>657</v>
      </c>
      <c r="B585" t="s">
        <v>1751</v>
      </c>
      <c r="C585" t="s">
        <v>695</v>
      </c>
    </row>
    <row r="586" spans="1:3" hidden="1">
      <c r="A586" t="s">
        <v>657</v>
      </c>
      <c r="B586" t="s">
        <v>1752</v>
      </c>
      <c r="C586" t="s">
        <v>696</v>
      </c>
    </row>
    <row r="587" spans="1:3" hidden="1">
      <c r="A587" t="s">
        <v>657</v>
      </c>
      <c r="B587" t="s">
        <v>1753</v>
      </c>
      <c r="C587" t="s">
        <v>697</v>
      </c>
    </row>
    <row r="588" spans="1:3" hidden="1">
      <c r="A588" t="s">
        <v>657</v>
      </c>
      <c r="B588" t="s">
        <v>1754</v>
      </c>
      <c r="C588" t="s">
        <v>698</v>
      </c>
    </row>
    <row r="589" spans="1:3" hidden="1">
      <c r="A589" t="s">
        <v>657</v>
      </c>
      <c r="B589" t="s">
        <v>1755</v>
      </c>
      <c r="C589" t="s">
        <v>699</v>
      </c>
    </row>
    <row r="590" spans="1:3">
      <c r="A590" t="s">
        <v>701</v>
      </c>
      <c r="B590" t="s">
        <v>1756</v>
      </c>
      <c r="C590" t="s">
        <v>702</v>
      </c>
    </row>
    <row r="591" spans="1:3">
      <c r="A591" t="s">
        <v>701</v>
      </c>
      <c r="B591" t="s">
        <v>1757</v>
      </c>
      <c r="C591" t="s">
        <v>703</v>
      </c>
    </row>
    <row r="592" spans="1:3">
      <c r="A592" t="s">
        <v>701</v>
      </c>
      <c r="B592" t="s">
        <v>1758</v>
      </c>
      <c r="C592" t="s">
        <v>704</v>
      </c>
    </row>
    <row r="593" spans="1:3">
      <c r="A593" t="s">
        <v>701</v>
      </c>
      <c r="B593" t="s">
        <v>1759</v>
      </c>
      <c r="C593" t="s">
        <v>705</v>
      </c>
    </row>
    <row r="594" spans="1:3">
      <c r="A594" t="s">
        <v>701</v>
      </c>
      <c r="B594" t="s">
        <v>1760</v>
      </c>
      <c r="C594" t="s">
        <v>706</v>
      </c>
    </row>
    <row r="595" spans="1:3">
      <c r="A595" t="s">
        <v>701</v>
      </c>
      <c r="B595" t="s">
        <v>1761</v>
      </c>
      <c r="C595" t="s">
        <v>707</v>
      </c>
    </row>
    <row r="596" spans="1:3">
      <c r="A596" t="s">
        <v>701</v>
      </c>
      <c r="B596" t="s">
        <v>1762</v>
      </c>
      <c r="C596" t="s">
        <v>708</v>
      </c>
    </row>
    <row r="597" spans="1:3">
      <c r="A597" t="s">
        <v>701</v>
      </c>
      <c r="B597" t="s">
        <v>1763</v>
      </c>
      <c r="C597" t="s">
        <v>709</v>
      </c>
    </row>
    <row r="598" spans="1:3">
      <c r="A598" t="s">
        <v>701</v>
      </c>
      <c r="B598" t="s">
        <v>1764</v>
      </c>
      <c r="C598" t="s">
        <v>710</v>
      </c>
    </row>
    <row r="599" spans="1:3" hidden="1">
      <c r="A599" t="s">
        <v>711</v>
      </c>
      <c r="B599" t="s">
        <v>2327</v>
      </c>
      <c r="C599" t="s">
        <v>712</v>
      </c>
    </row>
    <row r="600" spans="1:3" hidden="1">
      <c r="A600" t="s">
        <v>711</v>
      </c>
      <c r="B600" t="s">
        <v>2328</v>
      </c>
      <c r="C600" t="s">
        <v>713</v>
      </c>
    </row>
    <row r="601" spans="1:3" hidden="1">
      <c r="A601" t="s">
        <v>711</v>
      </c>
      <c r="B601" t="s">
        <v>1765</v>
      </c>
      <c r="C601" t="s">
        <v>714</v>
      </c>
    </row>
    <row r="602" spans="1:3" hidden="1">
      <c r="A602" t="s">
        <v>711</v>
      </c>
      <c r="B602" t="s">
        <v>1766</v>
      </c>
      <c r="C602" t="s">
        <v>715</v>
      </c>
    </row>
    <row r="603" spans="1:3" hidden="1">
      <c r="A603" t="s">
        <v>711</v>
      </c>
      <c r="B603" t="s">
        <v>716</v>
      </c>
      <c r="C603" t="s">
        <v>717</v>
      </c>
    </row>
    <row r="604" spans="1:3" hidden="1">
      <c r="A604" t="s">
        <v>711</v>
      </c>
      <c r="B604" t="s">
        <v>718</v>
      </c>
      <c r="C604" t="s">
        <v>719</v>
      </c>
    </row>
    <row r="605" spans="1:3" hidden="1">
      <c r="A605" t="s">
        <v>711</v>
      </c>
      <c r="B605" t="s">
        <v>720</v>
      </c>
      <c r="C605" t="s">
        <v>721</v>
      </c>
    </row>
    <row r="606" spans="1:3" hidden="1">
      <c r="A606" t="s">
        <v>711</v>
      </c>
      <c r="B606" t="s">
        <v>1767</v>
      </c>
      <c r="C606" t="s">
        <v>722</v>
      </c>
    </row>
    <row r="607" spans="1:3" hidden="1">
      <c r="A607" t="s">
        <v>711</v>
      </c>
      <c r="B607" t="s">
        <v>2137</v>
      </c>
      <c r="C607" t="s">
        <v>723</v>
      </c>
    </row>
    <row r="608" spans="1:3" hidden="1">
      <c r="A608" t="s">
        <v>711</v>
      </c>
      <c r="B608" t="s">
        <v>1768</v>
      </c>
      <c r="C608" t="s">
        <v>724</v>
      </c>
    </row>
    <row r="609" spans="1:3" hidden="1">
      <c r="A609" t="s">
        <v>711</v>
      </c>
      <c r="B609" t="s">
        <v>1769</v>
      </c>
      <c r="C609" t="s">
        <v>725</v>
      </c>
    </row>
    <row r="610" spans="1:3" hidden="1">
      <c r="A610" t="s">
        <v>711</v>
      </c>
      <c r="B610" t="s">
        <v>1770</v>
      </c>
      <c r="C610" t="s">
        <v>726</v>
      </c>
    </row>
    <row r="611" spans="1:3" hidden="1">
      <c r="A611" t="s">
        <v>711</v>
      </c>
      <c r="B611" t="s">
        <v>1771</v>
      </c>
      <c r="C611" t="s">
        <v>727</v>
      </c>
    </row>
    <row r="612" spans="1:3" hidden="1">
      <c r="A612" t="s">
        <v>711</v>
      </c>
      <c r="B612" t="s">
        <v>1772</v>
      </c>
      <c r="C612" t="s">
        <v>728</v>
      </c>
    </row>
    <row r="613" spans="1:3" hidden="1">
      <c r="A613" t="s">
        <v>711</v>
      </c>
      <c r="B613" t="s">
        <v>1773</v>
      </c>
      <c r="C613" t="s">
        <v>729</v>
      </c>
    </row>
    <row r="614" spans="1:3" hidden="1">
      <c r="A614" t="s">
        <v>711</v>
      </c>
      <c r="B614" t="s">
        <v>1774</v>
      </c>
      <c r="C614" t="s">
        <v>730</v>
      </c>
    </row>
    <row r="615" spans="1:3" hidden="1">
      <c r="A615" t="s">
        <v>711</v>
      </c>
      <c r="B615" t="s">
        <v>1775</v>
      </c>
      <c r="C615" t="s">
        <v>731</v>
      </c>
    </row>
    <row r="616" spans="1:3" hidden="1">
      <c r="A616" t="s">
        <v>711</v>
      </c>
      <c r="B616" t="s">
        <v>1776</v>
      </c>
      <c r="C616" t="s">
        <v>732</v>
      </c>
    </row>
    <row r="617" spans="1:3" hidden="1">
      <c r="A617" t="s">
        <v>711</v>
      </c>
      <c r="B617" t="s">
        <v>1777</v>
      </c>
      <c r="C617" t="s">
        <v>733</v>
      </c>
    </row>
    <row r="618" spans="1:3" hidden="1">
      <c r="A618" t="s">
        <v>711</v>
      </c>
      <c r="B618" t="s">
        <v>1778</v>
      </c>
      <c r="C618" t="s">
        <v>734</v>
      </c>
    </row>
    <row r="619" spans="1:3" hidden="1">
      <c r="A619" t="s">
        <v>711</v>
      </c>
      <c r="B619" t="s">
        <v>1779</v>
      </c>
      <c r="C619" t="s">
        <v>735</v>
      </c>
    </row>
    <row r="620" spans="1:3" hidden="1">
      <c r="A620" t="s">
        <v>711</v>
      </c>
      <c r="B620" t="s">
        <v>1780</v>
      </c>
      <c r="C620" t="s">
        <v>715</v>
      </c>
    </row>
    <row r="621" spans="1:3" hidden="1">
      <c r="A621" t="s">
        <v>736</v>
      </c>
      <c r="B621" t="s">
        <v>737</v>
      </c>
      <c r="C621" t="s">
        <v>738</v>
      </c>
    </row>
    <row r="622" spans="1:3" hidden="1">
      <c r="A622" t="s">
        <v>736</v>
      </c>
      <c r="B622" t="s">
        <v>739</v>
      </c>
      <c r="C622" t="s">
        <v>740</v>
      </c>
    </row>
    <row r="623" spans="1:3" hidden="1">
      <c r="A623" t="s">
        <v>736</v>
      </c>
      <c r="B623" t="s">
        <v>741</v>
      </c>
      <c r="C623" t="s">
        <v>742</v>
      </c>
    </row>
    <row r="624" spans="1:3" hidden="1">
      <c r="A624" t="s">
        <v>736</v>
      </c>
      <c r="B624" t="s">
        <v>743</v>
      </c>
      <c r="C624" t="s">
        <v>744</v>
      </c>
    </row>
    <row r="625" spans="1:3" hidden="1">
      <c r="A625" t="s">
        <v>736</v>
      </c>
      <c r="B625" t="s">
        <v>745</v>
      </c>
      <c r="C625" t="s">
        <v>746</v>
      </c>
    </row>
    <row r="626" spans="1:3" hidden="1">
      <c r="A626" t="s">
        <v>736</v>
      </c>
      <c r="B626" t="s">
        <v>747</v>
      </c>
      <c r="C626" t="s">
        <v>748</v>
      </c>
    </row>
    <row r="627" spans="1:3" hidden="1">
      <c r="A627" t="s">
        <v>736</v>
      </c>
      <c r="B627" t="s">
        <v>749</v>
      </c>
      <c r="C627" t="s">
        <v>750</v>
      </c>
    </row>
    <row r="628" spans="1:3" hidden="1">
      <c r="A628" t="s">
        <v>736</v>
      </c>
      <c r="B628" t="s">
        <v>751</v>
      </c>
      <c r="C628" t="s">
        <v>752</v>
      </c>
    </row>
    <row r="629" spans="1:3" hidden="1">
      <c r="A629" t="s">
        <v>736</v>
      </c>
      <c r="B629" t="s">
        <v>753</v>
      </c>
      <c r="C629" t="s">
        <v>754</v>
      </c>
    </row>
    <row r="630" spans="1:3" hidden="1">
      <c r="A630" t="s">
        <v>736</v>
      </c>
      <c r="B630" t="s">
        <v>755</v>
      </c>
      <c r="C630" t="s">
        <v>756</v>
      </c>
    </row>
    <row r="631" spans="1:3" hidden="1">
      <c r="A631" t="s">
        <v>736</v>
      </c>
      <c r="B631" t="s">
        <v>757</v>
      </c>
      <c r="C631" t="s">
        <v>758</v>
      </c>
    </row>
    <row r="632" spans="1:3" hidden="1">
      <c r="A632" t="s">
        <v>736</v>
      </c>
      <c r="B632" t="s">
        <v>759</v>
      </c>
      <c r="C632" t="s">
        <v>760</v>
      </c>
    </row>
    <row r="633" spans="1:3" hidden="1">
      <c r="A633" t="s">
        <v>736</v>
      </c>
      <c r="B633" t="s">
        <v>761</v>
      </c>
      <c r="C633" t="s">
        <v>762</v>
      </c>
    </row>
    <row r="634" spans="1:3" hidden="1">
      <c r="A634" t="s">
        <v>736</v>
      </c>
      <c r="B634" t="s">
        <v>763</v>
      </c>
      <c r="C634" t="s">
        <v>764</v>
      </c>
    </row>
    <row r="635" spans="1:3" hidden="1">
      <c r="A635" t="s">
        <v>736</v>
      </c>
      <c r="B635" t="s">
        <v>765</v>
      </c>
      <c r="C635" t="s">
        <v>766</v>
      </c>
    </row>
    <row r="636" spans="1:3" hidden="1">
      <c r="A636" t="s">
        <v>736</v>
      </c>
      <c r="B636" t="s">
        <v>767</v>
      </c>
      <c r="C636" t="s">
        <v>768</v>
      </c>
    </row>
    <row r="637" spans="1:3" hidden="1">
      <c r="A637" t="s">
        <v>769</v>
      </c>
      <c r="B637" t="s">
        <v>1781</v>
      </c>
      <c r="C637" t="s">
        <v>770</v>
      </c>
    </row>
    <row r="638" spans="1:3" hidden="1">
      <c r="A638" t="s">
        <v>769</v>
      </c>
      <c r="B638" t="s">
        <v>1782</v>
      </c>
      <c r="C638" s="4" t="s">
        <v>1489</v>
      </c>
    </row>
    <row r="639" spans="1:3" hidden="1">
      <c r="A639" t="s">
        <v>769</v>
      </c>
      <c r="B639" t="s">
        <v>1783</v>
      </c>
      <c r="C639" s="4" t="s">
        <v>1490</v>
      </c>
    </row>
    <row r="640" spans="1:3" hidden="1">
      <c r="A640" t="s">
        <v>769</v>
      </c>
      <c r="B640" t="s">
        <v>1784</v>
      </c>
      <c r="C640" s="4" t="s">
        <v>1492</v>
      </c>
    </row>
    <row r="641" spans="1:3" hidden="1">
      <c r="A641" t="s">
        <v>769</v>
      </c>
      <c r="B641" t="s">
        <v>1785</v>
      </c>
      <c r="C641" t="s">
        <v>1427</v>
      </c>
    </row>
    <row r="642" spans="1:3" hidden="1">
      <c r="A642" t="s">
        <v>769</v>
      </c>
      <c r="B642" t="s">
        <v>1786</v>
      </c>
      <c r="C642" s="4" t="s">
        <v>1491</v>
      </c>
    </row>
    <row r="643" spans="1:3" hidden="1">
      <c r="A643" t="s">
        <v>769</v>
      </c>
      <c r="B643" t="s">
        <v>1787</v>
      </c>
      <c r="C643" s="4" t="s">
        <v>1493</v>
      </c>
    </row>
    <row r="644" spans="1:3" hidden="1">
      <c r="A644" t="s">
        <v>769</v>
      </c>
      <c r="B644" t="s">
        <v>1788</v>
      </c>
      <c r="C644" s="4" t="s">
        <v>1495</v>
      </c>
    </row>
    <row r="645" spans="1:3" hidden="1">
      <c r="A645" t="s">
        <v>769</v>
      </c>
      <c r="B645" t="s">
        <v>1789</v>
      </c>
      <c r="C645" s="4" t="s">
        <v>1496</v>
      </c>
    </row>
    <row r="646" spans="1:3" hidden="1">
      <c r="A646" t="s">
        <v>769</v>
      </c>
      <c r="B646" t="s">
        <v>1790</v>
      </c>
      <c r="C646" s="4" t="s">
        <v>1494</v>
      </c>
    </row>
    <row r="647" spans="1:3" hidden="1">
      <c r="A647" t="s">
        <v>769</v>
      </c>
      <c r="B647" t="s">
        <v>1791</v>
      </c>
      <c r="C647" s="4" t="s">
        <v>1497</v>
      </c>
    </row>
    <row r="648" spans="1:3" hidden="1">
      <c r="A648" t="s">
        <v>769</v>
      </c>
      <c r="B648" t="s">
        <v>1792</v>
      </c>
      <c r="C648" s="4" t="s">
        <v>1488</v>
      </c>
    </row>
    <row r="649" spans="1:3" hidden="1">
      <c r="A649" t="s">
        <v>769</v>
      </c>
      <c r="B649" t="s">
        <v>1793</v>
      </c>
      <c r="C649" s="4" t="s">
        <v>1498</v>
      </c>
    </row>
    <row r="650" spans="1:3" hidden="1">
      <c r="A650" t="s">
        <v>769</v>
      </c>
      <c r="B650" t="s">
        <v>2329</v>
      </c>
      <c r="C650" s="4" t="s">
        <v>1499</v>
      </c>
    </row>
    <row r="651" spans="1:3" hidden="1">
      <c r="A651" t="s">
        <v>769</v>
      </c>
      <c r="B651" t="s">
        <v>2330</v>
      </c>
      <c r="C651" s="4" t="s">
        <v>1500</v>
      </c>
    </row>
    <row r="652" spans="1:3" hidden="1">
      <c r="A652" t="s">
        <v>769</v>
      </c>
      <c r="B652" t="s">
        <v>1794</v>
      </c>
      <c r="C652" s="4" t="s">
        <v>1501</v>
      </c>
    </row>
    <row r="653" spans="1:3" hidden="1">
      <c r="A653" t="s">
        <v>769</v>
      </c>
      <c r="B653" t="s">
        <v>1795</v>
      </c>
      <c r="C653" s="4" t="s">
        <v>1503</v>
      </c>
    </row>
    <row r="654" spans="1:3" hidden="1">
      <c r="A654" t="s">
        <v>769</v>
      </c>
      <c r="B654" t="s">
        <v>1796</v>
      </c>
      <c r="C654" s="4" t="s">
        <v>1502</v>
      </c>
    </row>
    <row r="655" spans="1:3" hidden="1">
      <c r="A655" t="s">
        <v>769</v>
      </c>
      <c r="B655" t="s">
        <v>1797</v>
      </c>
      <c r="C655" s="4" t="s">
        <v>1504</v>
      </c>
    </row>
    <row r="656" spans="1:3" hidden="1">
      <c r="A656" t="s">
        <v>769</v>
      </c>
      <c r="B656" t="s">
        <v>1798</v>
      </c>
      <c r="C656" s="4" t="s">
        <v>1505</v>
      </c>
    </row>
    <row r="657" spans="1:3" hidden="1">
      <c r="A657" t="s">
        <v>769</v>
      </c>
      <c r="B657" t="s">
        <v>1799</v>
      </c>
      <c r="C657" s="4" t="s">
        <v>1506</v>
      </c>
    </row>
    <row r="658" spans="1:3" hidden="1">
      <c r="A658" t="s">
        <v>769</v>
      </c>
      <c r="B658" t="s">
        <v>1800</v>
      </c>
      <c r="C658" s="4" t="s">
        <v>1507</v>
      </c>
    </row>
    <row r="659" spans="1:3" hidden="1">
      <c r="A659" t="s">
        <v>769</v>
      </c>
      <c r="B659" t="s">
        <v>1801</v>
      </c>
      <c r="C659" s="4" t="s">
        <v>1508</v>
      </c>
    </row>
    <row r="660" spans="1:3" hidden="1">
      <c r="A660" t="s">
        <v>769</v>
      </c>
      <c r="B660" t="s">
        <v>1802</v>
      </c>
      <c r="C660" s="4" t="s">
        <v>1509</v>
      </c>
    </row>
    <row r="661" spans="1:3" hidden="1">
      <c r="A661" t="s">
        <v>769</v>
      </c>
      <c r="B661" t="s">
        <v>1803</v>
      </c>
      <c r="C661" s="4" t="s">
        <v>1510</v>
      </c>
    </row>
    <row r="662" spans="1:3" hidden="1">
      <c r="A662" t="s">
        <v>769</v>
      </c>
      <c r="B662" t="s">
        <v>1804</v>
      </c>
      <c r="C662" s="4" t="s">
        <v>1511</v>
      </c>
    </row>
    <row r="663" spans="1:3" hidden="1">
      <c r="A663" t="s">
        <v>769</v>
      </c>
      <c r="B663" t="s">
        <v>1805</v>
      </c>
      <c r="C663" s="4" t="s">
        <v>1512</v>
      </c>
    </row>
    <row r="664" spans="1:3" hidden="1">
      <c r="A664" t="s">
        <v>769</v>
      </c>
      <c r="B664" t="s">
        <v>1806</v>
      </c>
      <c r="C664" s="4" t="s">
        <v>1513</v>
      </c>
    </row>
    <row r="665" spans="1:3" hidden="1">
      <c r="A665" t="s">
        <v>769</v>
      </c>
      <c r="B665" t="s">
        <v>1807</v>
      </c>
      <c r="C665" s="4" t="s">
        <v>1514</v>
      </c>
    </row>
    <row r="666" spans="1:3" hidden="1">
      <c r="A666" t="s">
        <v>769</v>
      </c>
      <c r="B666" t="s">
        <v>1808</v>
      </c>
      <c r="C666" s="4" t="s">
        <v>1523</v>
      </c>
    </row>
    <row r="667" spans="1:3" hidden="1">
      <c r="A667" t="s">
        <v>769</v>
      </c>
      <c r="B667" t="s">
        <v>1809</v>
      </c>
      <c r="C667" s="4" t="s">
        <v>1524</v>
      </c>
    </row>
    <row r="668" spans="1:3" hidden="1">
      <c r="A668" t="s">
        <v>769</v>
      </c>
      <c r="B668" t="s">
        <v>1810</v>
      </c>
      <c r="C668" s="4" t="s">
        <v>1515</v>
      </c>
    </row>
    <row r="669" spans="1:3" hidden="1">
      <c r="A669" t="s">
        <v>769</v>
      </c>
      <c r="B669" t="s">
        <v>1811</v>
      </c>
      <c r="C669" s="4" t="s">
        <v>1516</v>
      </c>
    </row>
    <row r="670" spans="1:3" hidden="1">
      <c r="A670" t="s">
        <v>769</v>
      </c>
      <c r="B670" t="s">
        <v>1812</v>
      </c>
      <c r="C670" s="4" t="s">
        <v>1517</v>
      </c>
    </row>
    <row r="671" spans="1:3" hidden="1">
      <c r="A671" t="s">
        <v>769</v>
      </c>
      <c r="B671" t="s">
        <v>1813</v>
      </c>
      <c r="C671" s="4" t="s">
        <v>1518</v>
      </c>
    </row>
    <row r="672" spans="1:3" hidden="1">
      <c r="A672" t="s">
        <v>769</v>
      </c>
      <c r="B672" t="s">
        <v>1814</v>
      </c>
      <c r="C672" s="4" t="s">
        <v>1519</v>
      </c>
    </row>
    <row r="673" spans="1:3" hidden="1">
      <c r="A673" t="s">
        <v>769</v>
      </c>
      <c r="B673" t="s">
        <v>1815</v>
      </c>
      <c r="C673" s="4" t="s">
        <v>1520</v>
      </c>
    </row>
    <row r="674" spans="1:3" hidden="1">
      <c r="A674" t="s">
        <v>769</v>
      </c>
      <c r="B674" t="s">
        <v>1816</v>
      </c>
      <c r="C674" s="4" t="s">
        <v>1521</v>
      </c>
    </row>
    <row r="675" spans="1:3" hidden="1">
      <c r="A675" t="s">
        <v>769</v>
      </c>
      <c r="B675" t="s">
        <v>1817</v>
      </c>
      <c r="C675" s="4" t="s">
        <v>1522</v>
      </c>
    </row>
    <row r="676" spans="1:3" hidden="1">
      <c r="A676" t="s">
        <v>779</v>
      </c>
      <c r="B676" t="s">
        <v>2331</v>
      </c>
      <c r="C676" t="s">
        <v>780</v>
      </c>
    </row>
    <row r="677" spans="1:3" hidden="1">
      <c r="A677" t="s">
        <v>779</v>
      </c>
      <c r="B677" t="s">
        <v>1818</v>
      </c>
      <c r="C677" t="s">
        <v>781</v>
      </c>
    </row>
    <row r="678" spans="1:3" hidden="1">
      <c r="A678" t="s">
        <v>779</v>
      </c>
      <c r="B678" t="s">
        <v>1819</v>
      </c>
      <c r="C678" t="s">
        <v>782</v>
      </c>
    </row>
    <row r="679" spans="1:3" hidden="1">
      <c r="A679" t="s">
        <v>779</v>
      </c>
      <c r="B679" t="s">
        <v>1820</v>
      </c>
      <c r="C679" t="s">
        <v>783</v>
      </c>
    </row>
    <row r="680" spans="1:3" hidden="1">
      <c r="A680" t="s">
        <v>779</v>
      </c>
      <c r="B680" t="s">
        <v>784</v>
      </c>
      <c r="C680" t="s">
        <v>785</v>
      </c>
    </row>
    <row r="681" spans="1:3" hidden="1">
      <c r="A681" t="s">
        <v>779</v>
      </c>
      <c r="B681" t="s">
        <v>1821</v>
      </c>
      <c r="C681" t="s">
        <v>786</v>
      </c>
    </row>
    <row r="682" spans="1:3" hidden="1">
      <c r="A682" t="s">
        <v>779</v>
      </c>
      <c r="B682" t="s">
        <v>787</v>
      </c>
      <c r="C682" t="s">
        <v>788</v>
      </c>
    </row>
    <row r="683" spans="1:3" hidden="1">
      <c r="A683" t="s">
        <v>779</v>
      </c>
      <c r="B683" t="s">
        <v>2138</v>
      </c>
      <c r="C683" t="s">
        <v>789</v>
      </c>
    </row>
    <row r="684" spans="1:3" hidden="1">
      <c r="A684" t="s">
        <v>779</v>
      </c>
      <c r="B684" t="s">
        <v>1822</v>
      </c>
      <c r="C684" t="s">
        <v>790</v>
      </c>
    </row>
    <row r="685" spans="1:3" hidden="1">
      <c r="A685" t="s">
        <v>779</v>
      </c>
      <c r="B685" t="s">
        <v>1823</v>
      </c>
      <c r="C685" t="s">
        <v>791</v>
      </c>
    </row>
    <row r="686" spans="1:3" hidden="1">
      <c r="A686" t="s">
        <v>779</v>
      </c>
      <c r="B686" t="s">
        <v>792</v>
      </c>
      <c r="C686" t="s">
        <v>793</v>
      </c>
    </row>
    <row r="687" spans="1:3" hidden="1">
      <c r="A687" t="s">
        <v>779</v>
      </c>
      <c r="B687" t="s">
        <v>2332</v>
      </c>
      <c r="C687" t="s">
        <v>794</v>
      </c>
    </row>
    <row r="688" spans="1:3" hidden="1">
      <c r="A688" t="s">
        <v>779</v>
      </c>
      <c r="B688" t="s">
        <v>1824</v>
      </c>
      <c r="C688" t="s">
        <v>795</v>
      </c>
    </row>
    <row r="689" spans="1:3" hidden="1">
      <c r="A689" t="s">
        <v>779</v>
      </c>
      <c r="B689" t="s">
        <v>2333</v>
      </c>
      <c r="C689" t="s">
        <v>796</v>
      </c>
    </row>
    <row r="690" spans="1:3" hidden="1">
      <c r="A690" t="s">
        <v>779</v>
      </c>
      <c r="B690" t="s">
        <v>1825</v>
      </c>
      <c r="C690" s="4" t="s">
        <v>1482</v>
      </c>
    </row>
    <row r="691" spans="1:3" hidden="1">
      <c r="A691" t="s">
        <v>779</v>
      </c>
      <c r="B691" t="s">
        <v>797</v>
      </c>
      <c r="C691" s="4" t="s">
        <v>1483</v>
      </c>
    </row>
    <row r="692" spans="1:3" hidden="1">
      <c r="A692" t="s">
        <v>779</v>
      </c>
      <c r="B692" t="s">
        <v>1826</v>
      </c>
      <c r="C692" t="s">
        <v>798</v>
      </c>
    </row>
    <row r="693" spans="1:3" hidden="1">
      <c r="A693" t="s">
        <v>779</v>
      </c>
      <c r="B693" t="s">
        <v>1827</v>
      </c>
      <c r="C693" t="s">
        <v>799</v>
      </c>
    </row>
    <row r="694" spans="1:3" hidden="1">
      <c r="A694" t="s">
        <v>779</v>
      </c>
      <c r="B694" t="s">
        <v>800</v>
      </c>
      <c r="C694" t="s">
        <v>801</v>
      </c>
    </row>
    <row r="695" spans="1:3" hidden="1">
      <c r="A695" t="s">
        <v>779</v>
      </c>
      <c r="B695" t="s">
        <v>2334</v>
      </c>
      <c r="C695" s="4" t="s">
        <v>1528</v>
      </c>
    </row>
    <row r="696" spans="1:3" hidden="1">
      <c r="A696" t="s">
        <v>779</v>
      </c>
      <c r="B696" t="s">
        <v>120</v>
      </c>
      <c r="C696" t="s">
        <v>802</v>
      </c>
    </row>
    <row r="697" spans="1:3" hidden="1">
      <c r="A697" t="s">
        <v>779</v>
      </c>
      <c r="B697" t="s">
        <v>803</v>
      </c>
      <c r="C697" t="s">
        <v>804</v>
      </c>
    </row>
    <row r="698" spans="1:3" hidden="1">
      <c r="A698" t="s">
        <v>779</v>
      </c>
      <c r="B698" t="s">
        <v>805</v>
      </c>
      <c r="C698" t="s">
        <v>806</v>
      </c>
    </row>
    <row r="699" spans="1:3" hidden="1">
      <c r="A699" t="s">
        <v>779</v>
      </c>
      <c r="B699" t="s">
        <v>1828</v>
      </c>
      <c r="C699" t="s">
        <v>807</v>
      </c>
    </row>
    <row r="700" spans="1:3" hidden="1">
      <c r="A700" t="s">
        <v>779</v>
      </c>
      <c r="B700" t="s">
        <v>1829</v>
      </c>
      <c r="C700" t="s">
        <v>808</v>
      </c>
    </row>
    <row r="701" spans="1:3" hidden="1">
      <c r="A701" t="s">
        <v>779</v>
      </c>
      <c r="B701" t="s">
        <v>809</v>
      </c>
      <c r="C701" t="s">
        <v>810</v>
      </c>
    </row>
    <row r="702" spans="1:3" hidden="1">
      <c r="A702" t="s">
        <v>779</v>
      </c>
      <c r="B702" t="s">
        <v>811</v>
      </c>
      <c r="C702" t="s">
        <v>812</v>
      </c>
    </row>
    <row r="703" spans="1:3" hidden="1">
      <c r="A703" t="s">
        <v>779</v>
      </c>
      <c r="B703" t="s">
        <v>2335</v>
      </c>
      <c r="C703" t="s">
        <v>813</v>
      </c>
    </row>
    <row r="704" spans="1:3" hidden="1">
      <c r="A704" t="s">
        <v>779</v>
      </c>
      <c r="B704" t="s">
        <v>1830</v>
      </c>
      <c r="C704" t="s">
        <v>814</v>
      </c>
    </row>
    <row r="705" spans="1:3" hidden="1">
      <c r="A705" t="s">
        <v>779</v>
      </c>
      <c r="B705" t="s">
        <v>1831</v>
      </c>
      <c r="C705" t="s">
        <v>815</v>
      </c>
    </row>
    <row r="706" spans="1:3" hidden="1">
      <c r="A706" t="s">
        <v>779</v>
      </c>
      <c r="B706" t="s">
        <v>816</v>
      </c>
      <c r="C706" t="s">
        <v>817</v>
      </c>
    </row>
    <row r="707" spans="1:3" hidden="1">
      <c r="A707" t="s">
        <v>819</v>
      </c>
      <c r="B707" t="s">
        <v>1832</v>
      </c>
      <c r="C707" t="s">
        <v>1463</v>
      </c>
    </row>
    <row r="708" spans="1:3" hidden="1">
      <c r="A708" t="s">
        <v>819</v>
      </c>
      <c r="B708" t="s">
        <v>1833</v>
      </c>
      <c r="C708" s="4" t="s">
        <v>1449</v>
      </c>
    </row>
    <row r="709" spans="1:3" hidden="1">
      <c r="A709" t="s">
        <v>819</v>
      </c>
      <c r="B709" t="s">
        <v>1834</v>
      </c>
      <c r="C709" s="4" t="s">
        <v>1450</v>
      </c>
    </row>
    <row r="710" spans="1:3" hidden="1">
      <c r="A710" t="s">
        <v>819</v>
      </c>
      <c r="B710" t="s">
        <v>1835</v>
      </c>
      <c r="C710" s="4" t="s">
        <v>1451</v>
      </c>
    </row>
    <row r="711" spans="1:3" hidden="1">
      <c r="A711" t="s">
        <v>819</v>
      </c>
      <c r="B711" t="s">
        <v>1836</v>
      </c>
      <c r="C711" t="s">
        <v>1452</v>
      </c>
    </row>
    <row r="712" spans="1:3" hidden="1">
      <c r="A712" t="s">
        <v>819</v>
      </c>
      <c r="B712" t="s">
        <v>1837</v>
      </c>
      <c r="C712" t="s">
        <v>1453</v>
      </c>
    </row>
    <row r="713" spans="1:3" hidden="1">
      <c r="A713" t="s">
        <v>819</v>
      </c>
      <c r="B713" t="s">
        <v>1838</v>
      </c>
      <c r="C713" t="s">
        <v>1454</v>
      </c>
    </row>
    <row r="714" spans="1:3" hidden="1">
      <c r="A714" t="s">
        <v>819</v>
      </c>
      <c r="B714" t="s">
        <v>1839</v>
      </c>
      <c r="C714" s="4" t="s">
        <v>1455</v>
      </c>
    </row>
    <row r="715" spans="1:3" hidden="1">
      <c r="A715" t="s">
        <v>819</v>
      </c>
      <c r="B715" t="s">
        <v>1840</v>
      </c>
      <c r="C715" t="s">
        <v>1456</v>
      </c>
    </row>
    <row r="716" spans="1:3" hidden="1">
      <c r="A716" t="s">
        <v>819</v>
      </c>
      <c r="B716" t="s">
        <v>1841</v>
      </c>
      <c r="C716" t="s">
        <v>1457</v>
      </c>
    </row>
    <row r="717" spans="1:3" hidden="1">
      <c r="A717" t="s">
        <v>819</v>
      </c>
      <c r="B717" t="s">
        <v>1842</v>
      </c>
      <c r="C717" t="s">
        <v>1458</v>
      </c>
    </row>
    <row r="718" spans="1:3" hidden="1">
      <c r="A718" t="s">
        <v>819</v>
      </c>
      <c r="B718" t="s">
        <v>1843</v>
      </c>
      <c r="C718" t="s">
        <v>1459</v>
      </c>
    </row>
    <row r="719" spans="1:3" hidden="1">
      <c r="A719" t="s">
        <v>819</v>
      </c>
      <c r="B719" t="s">
        <v>2139</v>
      </c>
      <c r="C719" t="s">
        <v>1460</v>
      </c>
    </row>
    <row r="720" spans="1:3" hidden="1">
      <c r="A720" t="s">
        <v>819</v>
      </c>
      <c r="B720" t="s">
        <v>1844</v>
      </c>
      <c r="C720" t="s">
        <v>1461</v>
      </c>
    </row>
    <row r="721" spans="1:3" hidden="1">
      <c r="A721" t="s">
        <v>819</v>
      </c>
      <c r="B721" t="s">
        <v>1845</v>
      </c>
      <c r="C721" t="s">
        <v>1464</v>
      </c>
    </row>
    <row r="722" spans="1:3" hidden="1">
      <c r="A722" t="s">
        <v>819</v>
      </c>
      <c r="B722" t="s">
        <v>1846</v>
      </c>
      <c r="C722" t="s">
        <v>1462</v>
      </c>
    </row>
    <row r="723" spans="1:3" hidden="1">
      <c r="A723" t="s">
        <v>820</v>
      </c>
      <c r="B723" t="s">
        <v>2336</v>
      </c>
      <c r="C723" s="4" t="s">
        <v>821</v>
      </c>
    </row>
    <row r="724" spans="1:3" hidden="1">
      <c r="A724" t="s">
        <v>820</v>
      </c>
      <c r="B724" t="s">
        <v>2337</v>
      </c>
      <c r="C724" t="s">
        <v>822</v>
      </c>
    </row>
    <row r="725" spans="1:3" hidden="1">
      <c r="A725" t="s">
        <v>820</v>
      </c>
      <c r="B725" t="s">
        <v>1847</v>
      </c>
      <c r="C725" t="s">
        <v>823</v>
      </c>
    </row>
    <row r="726" spans="1:3" hidden="1">
      <c r="A726" t="s">
        <v>820</v>
      </c>
      <c r="B726" t="s">
        <v>1848</v>
      </c>
      <c r="C726" t="s">
        <v>824</v>
      </c>
    </row>
    <row r="727" spans="1:3" hidden="1">
      <c r="A727" t="s">
        <v>820</v>
      </c>
      <c r="B727" t="s">
        <v>1849</v>
      </c>
      <c r="C727" t="s">
        <v>825</v>
      </c>
    </row>
    <row r="728" spans="1:3" hidden="1">
      <c r="A728" t="s">
        <v>820</v>
      </c>
      <c r="B728" t="s">
        <v>1850</v>
      </c>
      <c r="C728" t="s">
        <v>826</v>
      </c>
    </row>
    <row r="729" spans="1:3" hidden="1">
      <c r="A729" t="s">
        <v>820</v>
      </c>
      <c r="B729" t="s">
        <v>1851</v>
      </c>
      <c r="C729" t="s">
        <v>827</v>
      </c>
    </row>
    <row r="730" spans="1:3" hidden="1">
      <c r="A730" t="s">
        <v>820</v>
      </c>
      <c r="B730" t="s">
        <v>828</v>
      </c>
      <c r="C730" t="s">
        <v>829</v>
      </c>
    </row>
    <row r="731" spans="1:3" hidden="1">
      <c r="A731" t="s">
        <v>820</v>
      </c>
      <c r="B731" t="s">
        <v>1852</v>
      </c>
      <c r="C731" t="s">
        <v>830</v>
      </c>
    </row>
    <row r="732" spans="1:3" hidden="1">
      <c r="A732" t="s">
        <v>820</v>
      </c>
      <c r="B732" t="s">
        <v>1853</v>
      </c>
      <c r="C732" t="s">
        <v>831</v>
      </c>
    </row>
    <row r="733" spans="1:3" hidden="1">
      <c r="A733" t="s">
        <v>832</v>
      </c>
      <c r="B733" t="s">
        <v>1854</v>
      </c>
      <c r="C733" t="s">
        <v>833</v>
      </c>
    </row>
    <row r="734" spans="1:3" hidden="1">
      <c r="A734" t="s">
        <v>832</v>
      </c>
      <c r="B734" t="s">
        <v>1855</v>
      </c>
      <c r="C734" t="s">
        <v>834</v>
      </c>
    </row>
    <row r="735" spans="1:3" hidden="1">
      <c r="A735" t="s">
        <v>832</v>
      </c>
      <c r="B735" t="s">
        <v>2338</v>
      </c>
      <c r="C735" t="s">
        <v>835</v>
      </c>
    </row>
    <row r="736" spans="1:3" hidden="1">
      <c r="A736" t="s">
        <v>832</v>
      </c>
      <c r="B736" t="s">
        <v>1856</v>
      </c>
      <c r="C736" t="s">
        <v>836</v>
      </c>
    </row>
    <row r="737" spans="1:3" hidden="1">
      <c r="A737" t="s">
        <v>832</v>
      </c>
      <c r="B737" t="s">
        <v>1857</v>
      </c>
      <c r="C737" t="s">
        <v>837</v>
      </c>
    </row>
    <row r="738" spans="1:3" hidden="1">
      <c r="A738" t="s">
        <v>832</v>
      </c>
      <c r="B738" t="s">
        <v>1858</v>
      </c>
      <c r="C738" t="s">
        <v>838</v>
      </c>
    </row>
    <row r="739" spans="1:3" hidden="1">
      <c r="A739" t="s">
        <v>832</v>
      </c>
      <c r="B739" t="s">
        <v>1859</v>
      </c>
      <c r="C739" t="s">
        <v>839</v>
      </c>
    </row>
    <row r="740" spans="1:3" hidden="1">
      <c r="A740" t="s">
        <v>832</v>
      </c>
      <c r="B740" t="s">
        <v>2140</v>
      </c>
      <c r="C740" t="s">
        <v>840</v>
      </c>
    </row>
    <row r="741" spans="1:3" hidden="1">
      <c r="A741" t="s">
        <v>832</v>
      </c>
      <c r="B741" t="s">
        <v>1860</v>
      </c>
      <c r="C741" t="s">
        <v>841</v>
      </c>
    </row>
    <row r="742" spans="1:3" hidden="1">
      <c r="A742" t="s">
        <v>832</v>
      </c>
      <c r="B742" t="s">
        <v>1861</v>
      </c>
      <c r="C742" t="s">
        <v>842</v>
      </c>
    </row>
    <row r="743" spans="1:3" hidden="1">
      <c r="A743" t="s">
        <v>832</v>
      </c>
      <c r="B743" t="s">
        <v>1862</v>
      </c>
      <c r="C743" t="s">
        <v>843</v>
      </c>
    </row>
    <row r="744" spans="1:3" hidden="1">
      <c r="A744" t="s">
        <v>832</v>
      </c>
      <c r="B744" t="s">
        <v>1863</v>
      </c>
      <c r="C744" t="s">
        <v>844</v>
      </c>
    </row>
    <row r="745" spans="1:3" hidden="1">
      <c r="A745" t="s">
        <v>832</v>
      </c>
      <c r="B745" t="s">
        <v>2339</v>
      </c>
      <c r="C745" t="s">
        <v>845</v>
      </c>
    </row>
    <row r="746" spans="1:3" hidden="1">
      <c r="A746" t="s">
        <v>832</v>
      </c>
      <c r="B746" t="s">
        <v>1864</v>
      </c>
      <c r="C746" t="s">
        <v>846</v>
      </c>
    </row>
    <row r="747" spans="1:3" hidden="1">
      <c r="A747" t="s">
        <v>832</v>
      </c>
      <c r="B747" t="s">
        <v>1865</v>
      </c>
      <c r="C747" t="s">
        <v>847</v>
      </c>
    </row>
    <row r="748" spans="1:3" hidden="1">
      <c r="A748" t="s">
        <v>832</v>
      </c>
      <c r="B748" t="s">
        <v>1866</v>
      </c>
      <c r="C748" t="s">
        <v>848</v>
      </c>
    </row>
    <row r="749" spans="1:3" hidden="1">
      <c r="A749" t="s">
        <v>832</v>
      </c>
      <c r="B749" t="s">
        <v>1867</v>
      </c>
      <c r="C749" t="s">
        <v>849</v>
      </c>
    </row>
    <row r="750" spans="1:3" hidden="1">
      <c r="A750" t="s">
        <v>832</v>
      </c>
      <c r="B750" t="s">
        <v>1868</v>
      </c>
      <c r="C750" t="s">
        <v>850</v>
      </c>
    </row>
    <row r="751" spans="1:3" hidden="1">
      <c r="A751" t="s">
        <v>832</v>
      </c>
      <c r="B751" t="s">
        <v>1869</v>
      </c>
      <c r="C751" t="s">
        <v>851</v>
      </c>
    </row>
    <row r="752" spans="1:3" hidden="1">
      <c r="A752" t="s">
        <v>832</v>
      </c>
      <c r="B752" t="s">
        <v>1870</v>
      </c>
      <c r="C752" t="s">
        <v>852</v>
      </c>
    </row>
    <row r="753" spans="1:3" hidden="1">
      <c r="A753" t="s">
        <v>832</v>
      </c>
      <c r="B753" t="s">
        <v>2141</v>
      </c>
      <c r="C753" t="s">
        <v>853</v>
      </c>
    </row>
    <row r="754" spans="1:3" hidden="1">
      <c r="A754" t="s">
        <v>854</v>
      </c>
      <c r="B754" t="s">
        <v>1871</v>
      </c>
      <c r="C754" t="s">
        <v>855</v>
      </c>
    </row>
    <row r="755" spans="1:3" hidden="1">
      <c r="A755" t="s">
        <v>854</v>
      </c>
      <c r="B755" t="s">
        <v>1872</v>
      </c>
      <c r="C755" t="s">
        <v>856</v>
      </c>
    </row>
    <row r="756" spans="1:3" hidden="1">
      <c r="A756" t="s">
        <v>854</v>
      </c>
      <c r="B756" t="s">
        <v>1873</v>
      </c>
      <c r="C756" t="s">
        <v>857</v>
      </c>
    </row>
    <row r="757" spans="1:3" hidden="1">
      <c r="A757" t="s">
        <v>854</v>
      </c>
      <c r="B757" t="s">
        <v>1874</v>
      </c>
      <c r="C757" t="s">
        <v>858</v>
      </c>
    </row>
    <row r="758" spans="1:3" hidden="1">
      <c r="A758" t="s">
        <v>854</v>
      </c>
      <c r="B758" t="s">
        <v>1875</v>
      </c>
      <c r="C758" t="s">
        <v>859</v>
      </c>
    </row>
    <row r="759" spans="1:3" hidden="1">
      <c r="A759" t="s">
        <v>854</v>
      </c>
      <c r="B759" t="s">
        <v>1876</v>
      </c>
      <c r="C759" t="s">
        <v>860</v>
      </c>
    </row>
    <row r="760" spans="1:3" hidden="1">
      <c r="A760" t="s">
        <v>854</v>
      </c>
      <c r="B760" t="s">
        <v>1877</v>
      </c>
      <c r="C760" t="s">
        <v>861</v>
      </c>
    </row>
    <row r="761" spans="1:3" hidden="1">
      <c r="A761" t="s">
        <v>854</v>
      </c>
      <c r="B761" t="s">
        <v>1878</v>
      </c>
      <c r="C761" t="s">
        <v>862</v>
      </c>
    </row>
    <row r="762" spans="1:3" hidden="1">
      <c r="A762" t="s">
        <v>854</v>
      </c>
      <c r="B762" t="s">
        <v>1879</v>
      </c>
      <c r="C762" t="s">
        <v>863</v>
      </c>
    </row>
    <row r="763" spans="1:3" hidden="1">
      <c r="A763" t="s">
        <v>854</v>
      </c>
      <c r="B763" t="s">
        <v>1880</v>
      </c>
      <c r="C763" t="s">
        <v>864</v>
      </c>
    </row>
    <row r="764" spans="1:3" hidden="1">
      <c r="A764" t="s">
        <v>854</v>
      </c>
      <c r="B764" t="s">
        <v>1881</v>
      </c>
      <c r="C764" t="s">
        <v>865</v>
      </c>
    </row>
    <row r="765" spans="1:3" hidden="1">
      <c r="A765" t="s">
        <v>854</v>
      </c>
      <c r="B765" t="s">
        <v>2142</v>
      </c>
      <c r="C765" t="s">
        <v>866</v>
      </c>
    </row>
    <row r="766" spans="1:3" hidden="1">
      <c r="A766" t="s">
        <v>854</v>
      </c>
      <c r="B766" t="s">
        <v>2340</v>
      </c>
      <c r="C766" t="s">
        <v>867</v>
      </c>
    </row>
    <row r="767" spans="1:3" hidden="1">
      <c r="A767" t="s">
        <v>854</v>
      </c>
      <c r="B767" t="s">
        <v>1882</v>
      </c>
      <c r="C767" t="s">
        <v>868</v>
      </c>
    </row>
    <row r="768" spans="1:3" hidden="1">
      <c r="A768" t="s">
        <v>854</v>
      </c>
      <c r="B768" t="s">
        <v>2341</v>
      </c>
      <c r="C768" t="s">
        <v>869</v>
      </c>
    </row>
    <row r="769" spans="1:3" hidden="1">
      <c r="A769" t="s">
        <v>854</v>
      </c>
      <c r="B769" t="s">
        <v>2342</v>
      </c>
      <c r="C769" t="s">
        <v>870</v>
      </c>
    </row>
    <row r="770" spans="1:3" hidden="1">
      <c r="A770" t="s">
        <v>854</v>
      </c>
      <c r="B770" t="s">
        <v>1883</v>
      </c>
      <c r="C770" t="s">
        <v>871</v>
      </c>
    </row>
    <row r="771" spans="1:3" hidden="1">
      <c r="A771" t="s">
        <v>854</v>
      </c>
      <c r="B771" t="s">
        <v>1884</v>
      </c>
      <c r="C771" t="s">
        <v>872</v>
      </c>
    </row>
    <row r="772" spans="1:3" hidden="1">
      <c r="A772" t="s">
        <v>854</v>
      </c>
      <c r="B772" t="s">
        <v>1885</v>
      </c>
      <c r="C772" t="s">
        <v>873</v>
      </c>
    </row>
    <row r="773" spans="1:3" hidden="1">
      <c r="A773" t="s">
        <v>854</v>
      </c>
      <c r="B773" t="s">
        <v>1886</v>
      </c>
      <c r="C773" t="s">
        <v>874</v>
      </c>
    </row>
    <row r="774" spans="1:3" hidden="1">
      <c r="A774" t="s">
        <v>854</v>
      </c>
      <c r="B774" t="s">
        <v>1887</v>
      </c>
      <c r="C774" t="s">
        <v>875</v>
      </c>
    </row>
    <row r="775" spans="1:3" hidden="1">
      <c r="A775" t="s">
        <v>854</v>
      </c>
      <c r="B775" t="s">
        <v>1888</v>
      </c>
      <c r="C775" t="s">
        <v>876</v>
      </c>
    </row>
    <row r="776" spans="1:3" hidden="1">
      <c r="A776" t="s">
        <v>854</v>
      </c>
      <c r="B776" t="s">
        <v>1889</v>
      </c>
      <c r="C776" t="s">
        <v>877</v>
      </c>
    </row>
    <row r="777" spans="1:3" hidden="1">
      <c r="A777" t="s">
        <v>854</v>
      </c>
      <c r="B777" t="s">
        <v>1890</v>
      </c>
      <c r="C777" t="s">
        <v>878</v>
      </c>
    </row>
    <row r="778" spans="1:3" hidden="1">
      <c r="A778" t="s">
        <v>854</v>
      </c>
      <c r="B778" t="s">
        <v>2343</v>
      </c>
      <c r="C778" t="s">
        <v>879</v>
      </c>
    </row>
    <row r="779" spans="1:3" hidden="1">
      <c r="A779" t="s">
        <v>854</v>
      </c>
      <c r="B779" t="s">
        <v>1891</v>
      </c>
      <c r="C779" t="s">
        <v>880</v>
      </c>
    </row>
    <row r="780" spans="1:3" hidden="1">
      <c r="A780" t="s">
        <v>854</v>
      </c>
      <c r="B780" t="s">
        <v>2344</v>
      </c>
      <c r="C780" t="s">
        <v>881</v>
      </c>
    </row>
    <row r="781" spans="1:3" hidden="1">
      <c r="A781" t="s">
        <v>854</v>
      </c>
      <c r="B781" t="s">
        <v>1892</v>
      </c>
      <c r="C781" t="s">
        <v>882</v>
      </c>
    </row>
    <row r="782" spans="1:3" hidden="1">
      <c r="A782" t="s">
        <v>854</v>
      </c>
      <c r="B782" t="s">
        <v>1893</v>
      </c>
      <c r="C782" t="s">
        <v>883</v>
      </c>
    </row>
    <row r="783" spans="1:3" hidden="1">
      <c r="A783" t="s">
        <v>854</v>
      </c>
      <c r="B783" t="s">
        <v>1894</v>
      </c>
      <c r="C783" t="s">
        <v>884</v>
      </c>
    </row>
    <row r="784" spans="1:3" hidden="1">
      <c r="A784" t="s">
        <v>854</v>
      </c>
      <c r="B784" t="s">
        <v>1895</v>
      </c>
      <c r="C784" t="s">
        <v>885</v>
      </c>
    </row>
    <row r="785" spans="1:3" hidden="1">
      <c r="A785" t="s">
        <v>854</v>
      </c>
      <c r="B785" t="s">
        <v>1896</v>
      </c>
      <c r="C785" t="s">
        <v>886</v>
      </c>
    </row>
    <row r="786" spans="1:3" hidden="1">
      <c r="A786" t="s">
        <v>854</v>
      </c>
      <c r="B786" t="s">
        <v>1897</v>
      </c>
      <c r="C786" t="s">
        <v>887</v>
      </c>
    </row>
    <row r="787" spans="1:3" hidden="1">
      <c r="A787" t="s">
        <v>854</v>
      </c>
      <c r="B787" t="s">
        <v>1898</v>
      </c>
      <c r="C787" t="s">
        <v>888</v>
      </c>
    </row>
    <row r="788" spans="1:3" hidden="1">
      <c r="A788" t="s">
        <v>889</v>
      </c>
      <c r="B788" t="s">
        <v>890</v>
      </c>
      <c r="C788" t="s">
        <v>891</v>
      </c>
    </row>
    <row r="789" spans="1:3" hidden="1">
      <c r="A789" t="s">
        <v>889</v>
      </c>
      <c r="B789" t="s">
        <v>892</v>
      </c>
      <c r="C789" t="s">
        <v>893</v>
      </c>
    </row>
    <row r="790" spans="1:3" hidden="1">
      <c r="A790" t="s">
        <v>889</v>
      </c>
      <c r="B790" t="s">
        <v>894</v>
      </c>
      <c r="C790" t="s">
        <v>895</v>
      </c>
    </row>
    <row r="791" spans="1:3" hidden="1">
      <c r="A791" t="s">
        <v>889</v>
      </c>
      <c r="B791" t="s">
        <v>896</v>
      </c>
      <c r="C791" t="s">
        <v>897</v>
      </c>
    </row>
    <row r="792" spans="1:3" hidden="1">
      <c r="A792" t="s">
        <v>889</v>
      </c>
      <c r="B792" t="s">
        <v>898</v>
      </c>
      <c r="C792" t="s">
        <v>899</v>
      </c>
    </row>
    <row r="793" spans="1:3" hidden="1">
      <c r="A793" t="s">
        <v>889</v>
      </c>
      <c r="B793" t="s">
        <v>900</v>
      </c>
      <c r="C793" t="s">
        <v>901</v>
      </c>
    </row>
    <row r="794" spans="1:3" hidden="1">
      <c r="A794" t="s">
        <v>889</v>
      </c>
      <c r="B794" t="s">
        <v>902</v>
      </c>
      <c r="C794" t="s">
        <v>903</v>
      </c>
    </row>
    <row r="795" spans="1:3" hidden="1">
      <c r="A795" t="s">
        <v>889</v>
      </c>
      <c r="B795" t="s">
        <v>904</v>
      </c>
      <c r="C795" t="s">
        <v>905</v>
      </c>
    </row>
    <row r="796" spans="1:3" hidden="1">
      <c r="A796" t="s">
        <v>889</v>
      </c>
      <c r="B796" t="s">
        <v>906</v>
      </c>
      <c r="C796" t="s">
        <v>907</v>
      </c>
    </row>
    <row r="797" spans="1:3" hidden="1">
      <c r="A797" t="s">
        <v>889</v>
      </c>
      <c r="B797" t="s">
        <v>908</v>
      </c>
      <c r="C797" t="s">
        <v>909</v>
      </c>
    </row>
    <row r="798" spans="1:3" hidden="1">
      <c r="A798" t="s">
        <v>889</v>
      </c>
      <c r="B798" t="s">
        <v>910</v>
      </c>
      <c r="C798" t="s">
        <v>911</v>
      </c>
    </row>
    <row r="799" spans="1:3" hidden="1">
      <c r="A799" t="s">
        <v>889</v>
      </c>
      <c r="B799" t="s">
        <v>912</v>
      </c>
      <c r="C799" s="4" t="s">
        <v>1484</v>
      </c>
    </row>
    <row r="800" spans="1:3" hidden="1">
      <c r="A800" t="s">
        <v>889</v>
      </c>
      <c r="B800" t="s">
        <v>913</v>
      </c>
      <c r="C800" t="s">
        <v>914</v>
      </c>
    </row>
    <row r="801" spans="1:3" hidden="1">
      <c r="A801" t="s">
        <v>889</v>
      </c>
      <c r="B801" t="s">
        <v>2345</v>
      </c>
      <c r="C801" t="s">
        <v>915</v>
      </c>
    </row>
    <row r="802" spans="1:3" hidden="1">
      <c r="A802" t="s">
        <v>916</v>
      </c>
      <c r="B802" t="s">
        <v>2188</v>
      </c>
      <c r="C802" t="s">
        <v>917</v>
      </c>
    </row>
    <row r="803" spans="1:3" hidden="1">
      <c r="A803" t="s">
        <v>916</v>
      </c>
      <c r="B803" t="s">
        <v>2189</v>
      </c>
      <c r="C803" t="s">
        <v>918</v>
      </c>
    </row>
    <row r="804" spans="1:3" hidden="1">
      <c r="A804" t="s">
        <v>916</v>
      </c>
      <c r="B804" t="s">
        <v>2190</v>
      </c>
      <c r="C804" t="s">
        <v>919</v>
      </c>
    </row>
    <row r="805" spans="1:3" hidden="1">
      <c r="A805" t="s">
        <v>916</v>
      </c>
      <c r="B805" t="s">
        <v>2191</v>
      </c>
      <c r="C805" t="s">
        <v>920</v>
      </c>
    </row>
    <row r="806" spans="1:3" hidden="1">
      <c r="A806" t="s">
        <v>916</v>
      </c>
      <c r="B806" t="s">
        <v>2192</v>
      </c>
      <c r="C806" t="s">
        <v>921</v>
      </c>
    </row>
    <row r="807" spans="1:3" hidden="1">
      <c r="A807" t="s">
        <v>916</v>
      </c>
      <c r="B807" t="s">
        <v>2186</v>
      </c>
      <c r="C807" t="s">
        <v>922</v>
      </c>
    </row>
    <row r="808" spans="1:3" hidden="1">
      <c r="A808" t="s">
        <v>916</v>
      </c>
      <c r="B808" t="s">
        <v>2185</v>
      </c>
      <c r="C808" t="s">
        <v>923</v>
      </c>
    </row>
    <row r="809" spans="1:3" hidden="1">
      <c r="A809" t="s">
        <v>916</v>
      </c>
      <c r="B809" t="s">
        <v>1899</v>
      </c>
      <c r="C809" t="s">
        <v>924</v>
      </c>
    </row>
    <row r="810" spans="1:3" hidden="1">
      <c r="A810" t="s">
        <v>916</v>
      </c>
      <c r="B810" t="s">
        <v>2193</v>
      </c>
      <c r="C810" t="s">
        <v>925</v>
      </c>
    </row>
    <row r="811" spans="1:3" hidden="1">
      <c r="A811" t="s">
        <v>916</v>
      </c>
      <c r="B811" t="s">
        <v>2194</v>
      </c>
      <c r="C811" t="s">
        <v>926</v>
      </c>
    </row>
    <row r="812" spans="1:3" hidden="1">
      <c r="A812" t="s">
        <v>916</v>
      </c>
      <c r="B812" t="s">
        <v>2195</v>
      </c>
      <c r="C812" t="s">
        <v>927</v>
      </c>
    </row>
    <row r="813" spans="1:3" hidden="1">
      <c r="A813" t="s">
        <v>916</v>
      </c>
      <c r="B813" t="s">
        <v>1900</v>
      </c>
      <c r="C813" t="s">
        <v>928</v>
      </c>
    </row>
    <row r="814" spans="1:3" hidden="1">
      <c r="A814" t="s">
        <v>916</v>
      </c>
      <c r="B814" t="s">
        <v>929</v>
      </c>
      <c r="C814" t="s">
        <v>930</v>
      </c>
    </row>
    <row r="815" spans="1:3" hidden="1">
      <c r="A815" t="s">
        <v>916</v>
      </c>
      <c r="B815" t="s">
        <v>1901</v>
      </c>
      <c r="C815" t="s">
        <v>931</v>
      </c>
    </row>
    <row r="816" spans="1:3" hidden="1">
      <c r="A816" t="s">
        <v>916</v>
      </c>
      <c r="B816" t="s">
        <v>1902</v>
      </c>
      <c r="C816" t="s">
        <v>932</v>
      </c>
    </row>
    <row r="817" spans="1:3" hidden="1">
      <c r="A817" t="s">
        <v>916</v>
      </c>
      <c r="B817" t="s">
        <v>933</v>
      </c>
      <c r="C817" t="s">
        <v>934</v>
      </c>
    </row>
    <row r="818" spans="1:3" hidden="1">
      <c r="A818" t="s">
        <v>916</v>
      </c>
      <c r="B818" t="s">
        <v>2031</v>
      </c>
      <c r="C818" t="s">
        <v>935</v>
      </c>
    </row>
    <row r="819" spans="1:3" hidden="1">
      <c r="A819" t="s">
        <v>936</v>
      </c>
      <c r="B819" t="s">
        <v>1669</v>
      </c>
      <c r="C819" t="s">
        <v>424</v>
      </c>
    </row>
    <row r="820" spans="1:3" hidden="1">
      <c r="A820" t="s">
        <v>936</v>
      </c>
      <c r="B820" t="s">
        <v>1903</v>
      </c>
      <c r="C820" t="s">
        <v>937</v>
      </c>
    </row>
    <row r="821" spans="1:3" hidden="1">
      <c r="A821" t="s">
        <v>947</v>
      </c>
      <c r="B821" t="s">
        <v>1916</v>
      </c>
      <c r="C821" t="s">
        <v>948</v>
      </c>
    </row>
    <row r="822" spans="1:3" hidden="1">
      <c r="A822" t="s">
        <v>947</v>
      </c>
      <c r="B822" t="s">
        <v>949</v>
      </c>
      <c r="C822" t="s">
        <v>950</v>
      </c>
    </row>
    <row r="823" spans="1:3" hidden="1">
      <c r="A823" t="s">
        <v>947</v>
      </c>
      <c r="B823" t="s">
        <v>1917</v>
      </c>
      <c r="C823" t="s">
        <v>951</v>
      </c>
    </row>
    <row r="824" spans="1:3" hidden="1">
      <c r="A824" t="s">
        <v>947</v>
      </c>
      <c r="B824" t="s">
        <v>952</v>
      </c>
      <c r="C824" t="s">
        <v>953</v>
      </c>
    </row>
    <row r="825" spans="1:3" hidden="1">
      <c r="A825" t="s">
        <v>947</v>
      </c>
      <c r="B825" t="s">
        <v>954</v>
      </c>
      <c r="C825" t="s">
        <v>955</v>
      </c>
    </row>
    <row r="826" spans="1:3" hidden="1">
      <c r="A826" t="s">
        <v>947</v>
      </c>
      <c r="B826" t="s">
        <v>956</v>
      </c>
      <c r="C826" t="s">
        <v>957</v>
      </c>
    </row>
    <row r="827" spans="1:3" hidden="1">
      <c r="A827" t="s">
        <v>947</v>
      </c>
      <c r="B827" t="s">
        <v>958</v>
      </c>
      <c r="C827" s="4" t="s">
        <v>1532</v>
      </c>
    </row>
    <row r="828" spans="1:3" hidden="1">
      <c r="A828" t="s">
        <v>947</v>
      </c>
      <c r="B828" t="s">
        <v>959</v>
      </c>
      <c r="C828" t="s">
        <v>960</v>
      </c>
    </row>
    <row r="829" spans="1:3" hidden="1">
      <c r="A829" t="s">
        <v>947</v>
      </c>
      <c r="B829" t="s">
        <v>2346</v>
      </c>
      <c r="C829" t="s">
        <v>961</v>
      </c>
    </row>
    <row r="830" spans="1:3" hidden="1">
      <c r="A830" t="s">
        <v>947</v>
      </c>
      <c r="B830" t="s">
        <v>2347</v>
      </c>
      <c r="C830" t="s">
        <v>962</v>
      </c>
    </row>
    <row r="831" spans="1:3" hidden="1">
      <c r="A831" t="s">
        <v>947</v>
      </c>
      <c r="B831" t="s">
        <v>963</v>
      </c>
      <c r="C831" t="s">
        <v>964</v>
      </c>
    </row>
    <row r="832" spans="1:3" hidden="1">
      <c r="A832" t="s">
        <v>947</v>
      </c>
      <c r="B832" t="s">
        <v>965</v>
      </c>
      <c r="C832" t="s">
        <v>966</v>
      </c>
    </row>
    <row r="833" spans="1:3" hidden="1">
      <c r="A833" t="s">
        <v>947</v>
      </c>
      <c r="B833" t="s">
        <v>967</v>
      </c>
      <c r="C833" t="s">
        <v>968</v>
      </c>
    </row>
    <row r="834" spans="1:3" hidden="1">
      <c r="A834" t="s">
        <v>947</v>
      </c>
      <c r="B834" t="s">
        <v>969</v>
      </c>
      <c r="C834" t="s">
        <v>970</v>
      </c>
    </row>
    <row r="835" spans="1:3" hidden="1">
      <c r="A835" t="s">
        <v>971</v>
      </c>
      <c r="B835" t="s">
        <v>2143</v>
      </c>
      <c r="C835" t="s">
        <v>972</v>
      </c>
    </row>
    <row r="836" spans="1:3" hidden="1">
      <c r="A836" t="s">
        <v>971</v>
      </c>
      <c r="B836" t="s">
        <v>2144</v>
      </c>
      <c r="C836" t="s">
        <v>973</v>
      </c>
    </row>
    <row r="837" spans="1:3" hidden="1">
      <c r="A837" t="s">
        <v>971</v>
      </c>
      <c r="B837" t="s">
        <v>2145</v>
      </c>
      <c r="C837" t="s">
        <v>974</v>
      </c>
    </row>
    <row r="838" spans="1:3" hidden="1">
      <c r="A838" t="s">
        <v>971</v>
      </c>
      <c r="B838" t="s">
        <v>2146</v>
      </c>
      <c r="C838" t="s">
        <v>975</v>
      </c>
    </row>
    <row r="839" spans="1:3" hidden="1">
      <c r="A839" t="s">
        <v>971</v>
      </c>
      <c r="B839" t="s">
        <v>2147</v>
      </c>
      <c r="C839" t="s">
        <v>976</v>
      </c>
    </row>
    <row r="840" spans="1:3" hidden="1">
      <c r="A840" t="s">
        <v>971</v>
      </c>
      <c r="B840" t="s">
        <v>2148</v>
      </c>
      <c r="C840" t="s">
        <v>977</v>
      </c>
    </row>
    <row r="841" spans="1:3" hidden="1">
      <c r="A841" t="s">
        <v>971</v>
      </c>
      <c r="B841" t="s">
        <v>2149</v>
      </c>
      <c r="C841" t="s">
        <v>978</v>
      </c>
    </row>
    <row r="842" spans="1:3" hidden="1">
      <c r="A842" t="s">
        <v>971</v>
      </c>
      <c r="B842" t="s">
        <v>2150</v>
      </c>
      <c r="C842" t="s">
        <v>979</v>
      </c>
    </row>
    <row r="843" spans="1:3" hidden="1">
      <c r="A843" t="s">
        <v>971</v>
      </c>
      <c r="B843" t="s">
        <v>2151</v>
      </c>
      <c r="C843" t="s">
        <v>980</v>
      </c>
    </row>
    <row r="844" spans="1:3" hidden="1">
      <c r="A844" t="s">
        <v>971</v>
      </c>
      <c r="B844" t="s">
        <v>2152</v>
      </c>
      <c r="C844" t="s">
        <v>981</v>
      </c>
    </row>
    <row r="845" spans="1:3" hidden="1">
      <c r="A845" t="s">
        <v>971</v>
      </c>
      <c r="B845" t="s">
        <v>2153</v>
      </c>
      <c r="C845" t="s">
        <v>982</v>
      </c>
    </row>
    <row r="846" spans="1:3" hidden="1">
      <c r="A846" t="s">
        <v>971</v>
      </c>
      <c r="B846" t="s">
        <v>2154</v>
      </c>
      <c r="C846" t="s">
        <v>983</v>
      </c>
    </row>
    <row r="847" spans="1:3" hidden="1">
      <c r="A847" t="s">
        <v>971</v>
      </c>
      <c r="B847" t="s">
        <v>2155</v>
      </c>
      <c r="C847" t="s">
        <v>984</v>
      </c>
    </row>
    <row r="848" spans="1:3" hidden="1">
      <c r="A848" t="s">
        <v>971</v>
      </c>
      <c r="B848" t="s">
        <v>2156</v>
      </c>
      <c r="C848" t="s">
        <v>985</v>
      </c>
    </row>
    <row r="849" spans="1:3" hidden="1">
      <c r="A849" t="s">
        <v>971</v>
      </c>
      <c r="B849" t="s">
        <v>2157</v>
      </c>
      <c r="C849" t="s">
        <v>986</v>
      </c>
    </row>
    <row r="850" spans="1:3" hidden="1">
      <c r="A850" t="s">
        <v>971</v>
      </c>
      <c r="B850" t="s">
        <v>2158</v>
      </c>
      <c r="C850" t="s">
        <v>987</v>
      </c>
    </row>
    <row r="851" spans="1:3" hidden="1">
      <c r="A851" t="s">
        <v>971</v>
      </c>
      <c r="B851" t="s">
        <v>2159</v>
      </c>
      <c r="C851" t="s">
        <v>988</v>
      </c>
    </row>
    <row r="852" spans="1:3" hidden="1">
      <c r="A852" t="s">
        <v>971</v>
      </c>
      <c r="B852" t="s">
        <v>2160</v>
      </c>
      <c r="C852" t="s">
        <v>989</v>
      </c>
    </row>
    <row r="853" spans="1:3" hidden="1">
      <c r="A853" t="s">
        <v>971</v>
      </c>
      <c r="B853" t="s">
        <v>2161</v>
      </c>
      <c r="C853" t="s">
        <v>990</v>
      </c>
    </row>
    <row r="854" spans="1:3" hidden="1">
      <c r="A854" t="s">
        <v>991</v>
      </c>
      <c r="B854" t="s">
        <v>1918</v>
      </c>
      <c r="C854" t="s">
        <v>992</v>
      </c>
    </row>
    <row r="855" spans="1:3" hidden="1">
      <c r="A855" t="s">
        <v>991</v>
      </c>
      <c r="B855" t="s">
        <v>1919</v>
      </c>
      <c r="C855" t="s">
        <v>993</v>
      </c>
    </row>
    <row r="856" spans="1:3" hidden="1">
      <c r="A856" t="s">
        <v>991</v>
      </c>
      <c r="B856" t="s">
        <v>1920</v>
      </c>
      <c r="C856" t="s">
        <v>994</v>
      </c>
    </row>
    <row r="857" spans="1:3" hidden="1">
      <c r="A857" t="s">
        <v>991</v>
      </c>
      <c r="B857" t="s">
        <v>1921</v>
      </c>
      <c r="C857" t="s">
        <v>995</v>
      </c>
    </row>
    <row r="858" spans="1:3" hidden="1">
      <c r="A858" t="s">
        <v>991</v>
      </c>
      <c r="B858" t="s">
        <v>1922</v>
      </c>
      <c r="C858" t="s">
        <v>996</v>
      </c>
    </row>
    <row r="859" spans="1:3" hidden="1">
      <c r="A859" t="s">
        <v>991</v>
      </c>
      <c r="B859" t="s">
        <v>1923</v>
      </c>
      <c r="C859" t="s">
        <v>997</v>
      </c>
    </row>
    <row r="860" spans="1:3" hidden="1">
      <c r="A860" t="s">
        <v>991</v>
      </c>
      <c r="B860" t="s">
        <v>1924</v>
      </c>
      <c r="C860" t="s">
        <v>998</v>
      </c>
    </row>
    <row r="861" spans="1:3" hidden="1">
      <c r="A861" t="s">
        <v>991</v>
      </c>
      <c r="B861" t="s">
        <v>1925</v>
      </c>
      <c r="C861" t="s">
        <v>999</v>
      </c>
    </row>
    <row r="862" spans="1:3" hidden="1">
      <c r="A862" t="s">
        <v>991</v>
      </c>
      <c r="B862" t="s">
        <v>1926</v>
      </c>
      <c r="C862" t="s">
        <v>1000</v>
      </c>
    </row>
    <row r="863" spans="1:3" hidden="1">
      <c r="A863" t="s">
        <v>991</v>
      </c>
      <c r="B863" t="s">
        <v>1927</v>
      </c>
      <c r="C863" t="s">
        <v>1001</v>
      </c>
    </row>
    <row r="864" spans="1:3" hidden="1">
      <c r="A864" t="s">
        <v>991</v>
      </c>
      <c r="B864" t="s">
        <v>1928</v>
      </c>
      <c r="C864" t="s">
        <v>1002</v>
      </c>
    </row>
    <row r="865" spans="1:3" hidden="1">
      <c r="A865" t="s">
        <v>991</v>
      </c>
      <c r="B865" t="s">
        <v>1929</v>
      </c>
      <c r="C865" t="s">
        <v>1003</v>
      </c>
    </row>
    <row r="866" spans="1:3" hidden="1">
      <c r="A866" t="s">
        <v>991</v>
      </c>
      <c r="B866" t="s">
        <v>1930</v>
      </c>
      <c r="C866" t="s">
        <v>1004</v>
      </c>
    </row>
    <row r="867" spans="1:3" hidden="1">
      <c r="A867" t="s">
        <v>991</v>
      </c>
      <c r="B867" t="s">
        <v>1931</v>
      </c>
      <c r="C867" t="s">
        <v>1005</v>
      </c>
    </row>
    <row r="868" spans="1:3" hidden="1">
      <c r="A868" t="s">
        <v>991</v>
      </c>
      <c r="B868" t="s">
        <v>1932</v>
      </c>
      <c r="C868" t="s">
        <v>1006</v>
      </c>
    </row>
    <row r="869" spans="1:3" hidden="1">
      <c r="A869" t="s">
        <v>991</v>
      </c>
      <c r="B869" t="s">
        <v>1933</v>
      </c>
      <c r="C869" t="s">
        <v>1007</v>
      </c>
    </row>
    <row r="870" spans="1:3" hidden="1">
      <c r="A870" t="s">
        <v>991</v>
      </c>
      <c r="B870" t="s">
        <v>1934</v>
      </c>
      <c r="C870" t="s">
        <v>1008</v>
      </c>
    </row>
    <row r="871" spans="1:3" hidden="1">
      <c r="A871" t="s">
        <v>991</v>
      </c>
      <c r="B871" t="s">
        <v>1935</v>
      </c>
      <c r="C871" t="s">
        <v>1009</v>
      </c>
    </row>
    <row r="872" spans="1:3" hidden="1">
      <c r="A872" t="s">
        <v>991</v>
      </c>
      <c r="B872" t="s">
        <v>1936</v>
      </c>
      <c r="C872" t="s">
        <v>1010</v>
      </c>
    </row>
    <row r="873" spans="1:3" hidden="1">
      <c r="A873" t="s">
        <v>991</v>
      </c>
      <c r="B873" t="s">
        <v>1937</v>
      </c>
      <c r="C873" t="s">
        <v>1011</v>
      </c>
    </row>
    <row r="874" spans="1:3" hidden="1">
      <c r="A874" t="s">
        <v>991</v>
      </c>
      <c r="B874" t="s">
        <v>1938</v>
      </c>
      <c r="C874" t="s">
        <v>1012</v>
      </c>
    </row>
    <row r="875" spans="1:3" hidden="1">
      <c r="A875" t="s">
        <v>991</v>
      </c>
      <c r="B875" t="s">
        <v>1939</v>
      </c>
      <c r="C875" t="s">
        <v>1013</v>
      </c>
    </row>
    <row r="876" spans="1:3" hidden="1">
      <c r="A876" t="s">
        <v>1014</v>
      </c>
      <c r="B876" t="s">
        <v>1940</v>
      </c>
      <c r="C876" t="s">
        <v>1015</v>
      </c>
    </row>
    <row r="877" spans="1:3" hidden="1">
      <c r="A877" t="s">
        <v>1014</v>
      </c>
      <c r="B877" t="s">
        <v>1941</v>
      </c>
      <c r="C877" t="s">
        <v>1016</v>
      </c>
    </row>
    <row r="878" spans="1:3" hidden="1">
      <c r="A878" t="s">
        <v>1014</v>
      </c>
      <c r="B878" t="s">
        <v>2032</v>
      </c>
      <c r="C878" t="s">
        <v>1017</v>
      </c>
    </row>
    <row r="879" spans="1:3" hidden="1">
      <c r="A879" t="s">
        <v>1014</v>
      </c>
      <c r="B879" t="s">
        <v>1942</v>
      </c>
      <c r="C879" t="s">
        <v>1018</v>
      </c>
    </row>
    <row r="880" spans="1:3" hidden="1">
      <c r="A880" t="s">
        <v>1014</v>
      </c>
      <c r="B880" t="s">
        <v>1019</v>
      </c>
      <c r="C880" t="s">
        <v>1020</v>
      </c>
    </row>
    <row r="881" spans="1:3" hidden="1">
      <c r="A881" t="s">
        <v>1014</v>
      </c>
      <c r="B881" t="s">
        <v>1021</v>
      </c>
      <c r="C881" t="s">
        <v>1022</v>
      </c>
    </row>
    <row r="882" spans="1:3" hidden="1">
      <c r="A882" t="s">
        <v>1014</v>
      </c>
      <c r="B882" t="s">
        <v>1943</v>
      </c>
      <c r="C882" t="s">
        <v>1023</v>
      </c>
    </row>
    <row r="883" spans="1:3" hidden="1">
      <c r="A883" t="s">
        <v>1014</v>
      </c>
      <c r="B883" t="s">
        <v>1944</v>
      </c>
      <c r="C883" t="s">
        <v>1024</v>
      </c>
    </row>
    <row r="884" spans="1:3" hidden="1">
      <c r="A884" t="s">
        <v>1014</v>
      </c>
      <c r="B884" t="s">
        <v>1945</v>
      </c>
      <c r="C884" t="s">
        <v>1025</v>
      </c>
    </row>
    <row r="885" spans="1:3" hidden="1">
      <c r="A885" t="s">
        <v>1014</v>
      </c>
      <c r="B885" t="s">
        <v>1026</v>
      </c>
      <c r="C885" t="s">
        <v>1027</v>
      </c>
    </row>
    <row r="886" spans="1:3" hidden="1">
      <c r="A886" t="s">
        <v>1014</v>
      </c>
      <c r="B886" t="s">
        <v>2033</v>
      </c>
      <c r="C886" t="s">
        <v>1028</v>
      </c>
    </row>
    <row r="887" spans="1:3" hidden="1">
      <c r="A887" t="s">
        <v>1014</v>
      </c>
      <c r="B887" t="s">
        <v>1029</v>
      </c>
      <c r="C887" t="s">
        <v>1030</v>
      </c>
    </row>
    <row r="888" spans="1:3" hidden="1">
      <c r="A888" t="s">
        <v>1014</v>
      </c>
      <c r="B888" t="s">
        <v>1946</v>
      </c>
      <c r="C888" t="s">
        <v>1031</v>
      </c>
    </row>
    <row r="889" spans="1:3" hidden="1">
      <c r="A889" t="s">
        <v>1014</v>
      </c>
      <c r="B889" t="s">
        <v>1032</v>
      </c>
      <c r="C889" t="s">
        <v>1033</v>
      </c>
    </row>
    <row r="890" spans="1:3" hidden="1">
      <c r="A890" t="s">
        <v>1014</v>
      </c>
      <c r="B890" t="s">
        <v>2162</v>
      </c>
      <c r="C890" t="s">
        <v>1034</v>
      </c>
    </row>
    <row r="891" spans="1:3" hidden="1">
      <c r="A891" t="s">
        <v>1014</v>
      </c>
      <c r="B891" t="s">
        <v>2034</v>
      </c>
      <c r="C891" t="s">
        <v>1035</v>
      </c>
    </row>
    <row r="892" spans="1:3" hidden="1">
      <c r="A892" t="s">
        <v>1014</v>
      </c>
      <c r="B892" t="s">
        <v>1036</v>
      </c>
      <c r="C892" t="s">
        <v>1037</v>
      </c>
    </row>
    <row r="893" spans="1:3" hidden="1">
      <c r="A893" t="s">
        <v>1014</v>
      </c>
      <c r="B893" t="s">
        <v>1947</v>
      </c>
      <c r="C893" t="s">
        <v>1038</v>
      </c>
    </row>
    <row r="894" spans="1:3" hidden="1">
      <c r="A894" t="s">
        <v>1014</v>
      </c>
      <c r="B894" t="s">
        <v>1039</v>
      </c>
      <c r="C894" t="s">
        <v>1040</v>
      </c>
    </row>
    <row r="895" spans="1:3" hidden="1">
      <c r="A895" t="s">
        <v>1014</v>
      </c>
      <c r="B895" t="s">
        <v>1948</v>
      </c>
      <c r="C895" t="s">
        <v>1041</v>
      </c>
    </row>
    <row r="896" spans="1:3" hidden="1">
      <c r="A896" t="s">
        <v>1014</v>
      </c>
      <c r="B896" t="s">
        <v>2035</v>
      </c>
      <c r="C896" t="s">
        <v>1042</v>
      </c>
    </row>
    <row r="897" spans="1:3" hidden="1">
      <c r="A897" t="s">
        <v>1043</v>
      </c>
      <c r="B897" t="s">
        <v>1949</v>
      </c>
      <c r="C897" t="s">
        <v>1044</v>
      </c>
    </row>
    <row r="898" spans="1:3" hidden="1">
      <c r="A898" t="s">
        <v>1043</v>
      </c>
      <c r="B898" t="s">
        <v>1950</v>
      </c>
      <c r="C898" t="s">
        <v>1045</v>
      </c>
    </row>
    <row r="899" spans="1:3" hidden="1">
      <c r="A899" t="s">
        <v>1043</v>
      </c>
      <c r="B899" t="s">
        <v>1951</v>
      </c>
      <c r="C899" t="s">
        <v>1046</v>
      </c>
    </row>
    <row r="900" spans="1:3" hidden="1">
      <c r="A900" t="s">
        <v>1043</v>
      </c>
      <c r="B900" t="s">
        <v>1952</v>
      </c>
      <c r="C900" t="s">
        <v>1047</v>
      </c>
    </row>
    <row r="901" spans="1:3" hidden="1">
      <c r="A901" t="s">
        <v>1043</v>
      </c>
      <c r="B901" t="s">
        <v>1953</v>
      </c>
      <c r="C901" t="s">
        <v>1048</v>
      </c>
    </row>
    <row r="902" spans="1:3" hidden="1">
      <c r="A902" t="s">
        <v>1043</v>
      </c>
      <c r="B902" t="s">
        <v>1954</v>
      </c>
      <c r="C902" t="s">
        <v>1049</v>
      </c>
    </row>
    <row r="903" spans="1:3" hidden="1">
      <c r="A903" t="s">
        <v>1043</v>
      </c>
      <c r="B903" t="s">
        <v>1955</v>
      </c>
      <c r="C903" t="s">
        <v>1050</v>
      </c>
    </row>
    <row r="904" spans="1:3" hidden="1">
      <c r="A904" t="s">
        <v>1043</v>
      </c>
      <c r="B904" t="s">
        <v>1956</v>
      </c>
      <c r="C904" t="s">
        <v>1051</v>
      </c>
    </row>
    <row r="905" spans="1:3" hidden="1">
      <c r="A905" t="s">
        <v>1043</v>
      </c>
      <c r="B905" t="s">
        <v>1957</v>
      </c>
      <c r="C905" t="s">
        <v>1052</v>
      </c>
    </row>
    <row r="906" spans="1:3" hidden="1">
      <c r="A906" t="s">
        <v>1043</v>
      </c>
      <c r="B906" t="s">
        <v>1958</v>
      </c>
      <c r="C906" t="s">
        <v>1053</v>
      </c>
    </row>
    <row r="907" spans="1:3" hidden="1">
      <c r="A907" t="s">
        <v>1043</v>
      </c>
      <c r="B907" t="s">
        <v>1959</v>
      </c>
      <c r="C907" t="s">
        <v>1054</v>
      </c>
    </row>
    <row r="908" spans="1:3" hidden="1">
      <c r="A908" t="s">
        <v>1043</v>
      </c>
      <c r="B908" t="s">
        <v>1960</v>
      </c>
      <c r="C908" t="s">
        <v>1055</v>
      </c>
    </row>
    <row r="909" spans="1:3" hidden="1">
      <c r="A909" t="s">
        <v>1056</v>
      </c>
      <c r="B909" t="s">
        <v>2163</v>
      </c>
      <c r="C909" t="s">
        <v>1057</v>
      </c>
    </row>
    <row r="910" spans="1:3" hidden="1">
      <c r="A910" t="s">
        <v>1056</v>
      </c>
      <c r="B910" t="s">
        <v>2164</v>
      </c>
      <c r="C910" t="s">
        <v>1058</v>
      </c>
    </row>
    <row r="911" spans="1:3" hidden="1">
      <c r="A911" t="s">
        <v>1056</v>
      </c>
      <c r="B911" t="s">
        <v>2165</v>
      </c>
      <c r="C911" t="s">
        <v>1059</v>
      </c>
    </row>
    <row r="912" spans="1:3" hidden="1">
      <c r="A912" t="s">
        <v>1056</v>
      </c>
      <c r="B912" t="s">
        <v>2166</v>
      </c>
      <c r="C912" t="s">
        <v>1060</v>
      </c>
    </row>
    <row r="913" spans="1:3" hidden="1">
      <c r="A913" t="s">
        <v>1056</v>
      </c>
      <c r="B913" t="s">
        <v>2167</v>
      </c>
      <c r="C913" t="s">
        <v>1061</v>
      </c>
    </row>
    <row r="914" spans="1:3" hidden="1">
      <c r="A914" t="s">
        <v>1056</v>
      </c>
      <c r="B914" t="s">
        <v>2168</v>
      </c>
      <c r="C914" t="s">
        <v>1062</v>
      </c>
    </row>
    <row r="915" spans="1:3" hidden="1">
      <c r="A915" t="s">
        <v>1056</v>
      </c>
      <c r="B915" t="s">
        <v>2169</v>
      </c>
      <c r="C915" t="s">
        <v>1063</v>
      </c>
    </row>
    <row r="916" spans="1:3" hidden="1">
      <c r="A916" t="s">
        <v>1056</v>
      </c>
      <c r="B916" t="s">
        <v>2170</v>
      </c>
      <c r="C916" t="s">
        <v>1064</v>
      </c>
    </row>
    <row r="917" spans="1:3" hidden="1">
      <c r="A917" t="s">
        <v>1056</v>
      </c>
      <c r="B917" t="s">
        <v>2171</v>
      </c>
      <c r="C917" t="s">
        <v>1065</v>
      </c>
    </row>
    <row r="918" spans="1:3" hidden="1">
      <c r="A918" t="s">
        <v>1056</v>
      </c>
      <c r="B918" t="s">
        <v>2172</v>
      </c>
      <c r="C918" t="s">
        <v>1066</v>
      </c>
    </row>
    <row r="919" spans="1:3" hidden="1">
      <c r="A919" t="s">
        <v>1056</v>
      </c>
      <c r="B919" t="s">
        <v>2173</v>
      </c>
      <c r="C919" t="s">
        <v>1067</v>
      </c>
    </row>
    <row r="920" spans="1:3" hidden="1">
      <c r="A920" t="s">
        <v>1056</v>
      </c>
      <c r="B920" t="s">
        <v>2174</v>
      </c>
      <c r="C920" t="s">
        <v>1068</v>
      </c>
    </row>
    <row r="921" spans="1:3" hidden="1">
      <c r="A921" t="s">
        <v>1056</v>
      </c>
      <c r="B921" t="s">
        <v>2175</v>
      </c>
      <c r="C921" t="s">
        <v>1069</v>
      </c>
    </row>
    <row r="922" spans="1:3" hidden="1">
      <c r="A922" t="s">
        <v>1056</v>
      </c>
      <c r="B922" t="s">
        <v>2176</v>
      </c>
      <c r="C922" t="s">
        <v>1070</v>
      </c>
    </row>
    <row r="923" spans="1:3" hidden="1">
      <c r="A923" t="s">
        <v>1056</v>
      </c>
      <c r="B923" t="s">
        <v>2177</v>
      </c>
      <c r="C923" t="s">
        <v>1071</v>
      </c>
    </row>
    <row r="924" spans="1:3" hidden="1">
      <c r="A924" t="s">
        <v>1056</v>
      </c>
      <c r="B924" t="s">
        <v>2178</v>
      </c>
      <c r="C924" t="s">
        <v>1072</v>
      </c>
    </row>
    <row r="925" spans="1:3" hidden="1">
      <c r="A925" t="s">
        <v>1056</v>
      </c>
      <c r="B925" t="s">
        <v>2179</v>
      </c>
      <c r="C925" t="s">
        <v>1073</v>
      </c>
    </row>
    <row r="926" spans="1:3" hidden="1">
      <c r="A926" t="s">
        <v>1056</v>
      </c>
      <c r="B926" t="s">
        <v>2180</v>
      </c>
      <c r="C926" t="s">
        <v>1074</v>
      </c>
    </row>
    <row r="927" spans="1:3" hidden="1">
      <c r="A927" t="s">
        <v>1056</v>
      </c>
      <c r="B927" t="s">
        <v>2181</v>
      </c>
      <c r="C927" t="s">
        <v>1075</v>
      </c>
    </row>
    <row r="928" spans="1:3" hidden="1">
      <c r="A928" t="s">
        <v>1056</v>
      </c>
      <c r="B928" t="s">
        <v>2348</v>
      </c>
      <c r="C928" t="s">
        <v>1076</v>
      </c>
    </row>
    <row r="929" spans="1:3" hidden="1">
      <c r="A929" t="s">
        <v>1056</v>
      </c>
      <c r="B929" t="s">
        <v>2349</v>
      </c>
      <c r="C929" t="s">
        <v>1077</v>
      </c>
    </row>
    <row r="930" spans="1:3" hidden="1">
      <c r="A930" t="s">
        <v>1056</v>
      </c>
      <c r="B930" t="s">
        <v>2182</v>
      </c>
      <c r="C930" t="s">
        <v>1078</v>
      </c>
    </row>
    <row r="931" spans="1:3" hidden="1">
      <c r="A931" t="s">
        <v>1056</v>
      </c>
      <c r="B931" t="s">
        <v>1961</v>
      </c>
      <c r="C931" t="s">
        <v>1079</v>
      </c>
    </row>
    <row r="932" spans="1:3" hidden="1">
      <c r="A932" t="s">
        <v>1056</v>
      </c>
      <c r="B932" t="s">
        <v>1962</v>
      </c>
      <c r="C932" t="s">
        <v>1080</v>
      </c>
    </row>
    <row r="933" spans="1:3" hidden="1">
      <c r="A933" t="s">
        <v>1056</v>
      </c>
      <c r="B933" t="s">
        <v>1963</v>
      </c>
      <c r="C933" t="s">
        <v>1081</v>
      </c>
    </row>
    <row r="934" spans="1:3" hidden="1">
      <c r="A934" t="s">
        <v>1056</v>
      </c>
      <c r="B934" t="s">
        <v>2183</v>
      </c>
      <c r="C934" t="s">
        <v>1082</v>
      </c>
    </row>
    <row r="935" spans="1:3" hidden="1">
      <c r="A935" t="s">
        <v>1056</v>
      </c>
      <c r="B935" t="s">
        <v>1964</v>
      </c>
      <c r="C935" t="s">
        <v>1083</v>
      </c>
    </row>
    <row r="936" spans="1:3" hidden="1">
      <c r="A936" t="s">
        <v>1056</v>
      </c>
      <c r="B936" t="s">
        <v>1965</v>
      </c>
      <c r="C936" t="s">
        <v>1084</v>
      </c>
    </row>
    <row r="937" spans="1:3" hidden="1">
      <c r="A937" t="s">
        <v>1085</v>
      </c>
      <c r="B937" t="s">
        <v>1966</v>
      </c>
      <c r="C937" t="s">
        <v>1086</v>
      </c>
    </row>
    <row r="938" spans="1:3" hidden="1">
      <c r="A938" t="s">
        <v>1085</v>
      </c>
      <c r="B938" t="s">
        <v>1967</v>
      </c>
      <c r="C938" t="s">
        <v>1087</v>
      </c>
    </row>
    <row r="939" spans="1:3" hidden="1">
      <c r="A939" t="s">
        <v>1085</v>
      </c>
      <c r="B939" t="s">
        <v>1968</v>
      </c>
      <c r="C939" t="s">
        <v>1088</v>
      </c>
    </row>
    <row r="940" spans="1:3" hidden="1">
      <c r="A940" t="s">
        <v>1085</v>
      </c>
      <c r="B940" t="s">
        <v>1969</v>
      </c>
      <c r="C940" t="s">
        <v>1089</v>
      </c>
    </row>
    <row r="941" spans="1:3" hidden="1">
      <c r="A941" t="s">
        <v>1085</v>
      </c>
      <c r="B941" t="s">
        <v>1970</v>
      </c>
      <c r="C941" t="s">
        <v>1090</v>
      </c>
    </row>
    <row r="942" spans="1:3" hidden="1">
      <c r="A942" t="s">
        <v>1085</v>
      </c>
      <c r="B942" t="s">
        <v>1971</v>
      </c>
      <c r="C942" t="s">
        <v>1091</v>
      </c>
    </row>
    <row r="943" spans="1:3" hidden="1">
      <c r="A943" t="s">
        <v>1085</v>
      </c>
      <c r="B943" t="s">
        <v>1972</v>
      </c>
      <c r="C943" t="s">
        <v>1092</v>
      </c>
    </row>
    <row r="944" spans="1:3" hidden="1">
      <c r="A944" t="s">
        <v>1085</v>
      </c>
      <c r="B944" t="s">
        <v>2039</v>
      </c>
      <c r="C944" t="s">
        <v>1093</v>
      </c>
    </row>
    <row r="945" spans="1:3" hidden="1">
      <c r="A945" t="s">
        <v>1085</v>
      </c>
      <c r="B945" t="s">
        <v>1973</v>
      </c>
      <c r="C945" s="4" t="s">
        <v>1527</v>
      </c>
    </row>
    <row r="946" spans="1:3" hidden="1">
      <c r="A946" t="s">
        <v>1085</v>
      </c>
      <c r="B946" t="s">
        <v>1974</v>
      </c>
      <c r="C946" t="s">
        <v>1094</v>
      </c>
    </row>
    <row r="947" spans="1:3" hidden="1">
      <c r="A947" t="s">
        <v>1085</v>
      </c>
      <c r="B947" t="s">
        <v>2036</v>
      </c>
      <c r="C947" t="s">
        <v>1095</v>
      </c>
    </row>
    <row r="948" spans="1:3" hidden="1">
      <c r="A948" t="s">
        <v>1085</v>
      </c>
      <c r="B948" t="s">
        <v>1975</v>
      </c>
      <c r="C948" t="s">
        <v>1096</v>
      </c>
    </row>
    <row r="949" spans="1:3" hidden="1">
      <c r="A949" t="s">
        <v>1085</v>
      </c>
      <c r="B949" t="s">
        <v>1976</v>
      </c>
      <c r="C949" t="s">
        <v>1097</v>
      </c>
    </row>
    <row r="950" spans="1:3" hidden="1">
      <c r="A950" t="s">
        <v>1085</v>
      </c>
      <c r="B950" t="s">
        <v>1977</v>
      </c>
      <c r="C950" t="s">
        <v>1098</v>
      </c>
    </row>
    <row r="951" spans="1:3" hidden="1">
      <c r="A951" t="s">
        <v>1085</v>
      </c>
      <c r="B951" t="s">
        <v>1212</v>
      </c>
      <c r="C951" t="s">
        <v>1099</v>
      </c>
    </row>
    <row r="952" spans="1:3" hidden="1">
      <c r="A952" t="s">
        <v>1085</v>
      </c>
      <c r="B952" t="s">
        <v>1978</v>
      </c>
      <c r="C952" t="s">
        <v>1100</v>
      </c>
    </row>
    <row r="953" spans="1:3" hidden="1">
      <c r="A953" t="s">
        <v>1085</v>
      </c>
      <c r="B953" t="s">
        <v>1979</v>
      </c>
      <c r="C953" t="s">
        <v>1101</v>
      </c>
    </row>
    <row r="954" spans="1:3" hidden="1">
      <c r="A954" t="s">
        <v>1085</v>
      </c>
      <c r="B954" t="s">
        <v>1980</v>
      </c>
      <c r="C954" t="s">
        <v>1102</v>
      </c>
    </row>
    <row r="955" spans="1:3" hidden="1">
      <c r="A955" t="s">
        <v>1085</v>
      </c>
      <c r="B955" t="s">
        <v>1981</v>
      </c>
      <c r="C955" t="s">
        <v>1103</v>
      </c>
    </row>
    <row r="956" spans="1:3" hidden="1">
      <c r="A956" t="s">
        <v>1085</v>
      </c>
      <c r="B956" t="s">
        <v>1982</v>
      </c>
      <c r="C956" t="s">
        <v>1104</v>
      </c>
    </row>
    <row r="957" spans="1:3" hidden="1">
      <c r="A957" t="s">
        <v>1085</v>
      </c>
      <c r="B957" t="s">
        <v>1983</v>
      </c>
      <c r="C957" t="s">
        <v>1105</v>
      </c>
    </row>
    <row r="958" spans="1:3" hidden="1">
      <c r="A958" t="s">
        <v>1085</v>
      </c>
      <c r="B958" t="s">
        <v>1984</v>
      </c>
      <c r="C958" t="s">
        <v>1106</v>
      </c>
    </row>
    <row r="959" spans="1:3" hidden="1">
      <c r="A959" t="s">
        <v>1085</v>
      </c>
      <c r="B959" t="s">
        <v>1985</v>
      </c>
      <c r="C959" t="s">
        <v>1107</v>
      </c>
    </row>
    <row r="960" spans="1:3" hidden="1">
      <c r="A960" t="s">
        <v>1085</v>
      </c>
      <c r="B960" t="s">
        <v>1986</v>
      </c>
      <c r="C960" t="s">
        <v>1108</v>
      </c>
    </row>
    <row r="961" spans="1:3" hidden="1">
      <c r="A961" t="s">
        <v>1085</v>
      </c>
      <c r="B961" t="s">
        <v>1987</v>
      </c>
      <c r="C961" t="s">
        <v>1109</v>
      </c>
    </row>
    <row r="962" spans="1:3" hidden="1">
      <c r="A962" t="s">
        <v>1110</v>
      </c>
      <c r="B962" t="s">
        <v>2369</v>
      </c>
      <c r="C962" t="s">
        <v>1111</v>
      </c>
    </row>
    <row r="963" spans="1:3" hidden="1">
      <c r="A963" t="s">
        <v>1110</v>
      </c>
      <c r="B963" t="s">
        <v>2370</v>
      </c>
      <c r="C963" t="s">
        <v>1112</v>
      </c>
    </row>
    <row r="964" spans="1:3" hidden="1">
      <c r="A964" t="s">
        <v>1110</v>
      </c>
      <c r="B964" t="s">
        <v>2371</v>
      </c>
      <c r="C964" t="s">
        <v>1113</v>
      </c>
    </row>
    <row r="965" spans="1:3" hidden="1">
      <c r="A965" t="s">
        <v>1110</v>
      </c>
      <c r="B965" t="s">
        <v>2372</v>
      </c>
      <c r="C965" t="s">
        <v>1114</v>
      </c>
    </row>
    <row r="966" spans="1:3" hidden="1">
      <c r="A966" t="s">
        <v>1110</v>
      </c>
      <c r="B966" t="s">
        <v>2350</v>
      </c>
      <c r="C966" t="s">
        <v>137</v>
      </c>
    </row>
    <row r="967" spans="1:3" hidden="1">
      <c r="A967" t="s">
        <v>1110</v>
      </c>
      <c r="B967" t="s">
        <v>1115</v>
      </c>
      <c r="C967" t="s">
        <v>1116</v>
      </c>
    </row>
    <row r="968" spans="1:3" hidden="1">
      <c r="A968" t="s">
        <v>1110</v>
      </c>
      <c r="B968" t="s">
        <v>2373</v>
      </c>
      <c r="C968" t="s">
        <v>1117</v>
      </c>
    </row>
    <row r="969" spans="1:3" hidden="1">
      <c r="A969" t="s">
        <v>1110</v>
      </c>
      <c r="B969" t="s">
        <v>2374</v>
      </c>
      <c r="C969" t="s">
        <v>1118</v>
      </c>
    </row>
    <row r="970" spans="1:3" hidden="1">
      <c r="A970" t="s">
        <v>1110</v>
      </c>
      <c r="B970" t="s">
        <v>1914</v>
      </c>
      <c r="C970" t="s">
        <v>946</v>
      </c>
    </row>
    <row r="971" spans="1:3" hidden="1">
      <c r="A971" t="s">
        <v>1110</v>
      </c>
      <c r="B971" t="s">
        <v>2375</v>
      </c>
      <c r="C971" t="s">
        <v>1119</v>
      </c>
    </row>
    <row r="972" spans="1:3" hidden="1">
      <c r="A972" t="s">
        <v>1110</v>
      </c>
      <c r="B972" t="s">
        <v>1910</v>
      </c>
      <c r="C972" t="s">
        <v>942</v>
      </c>
    </row>
    <row r="973" spans="1:3" hidden="1">
      <c r="A973" t="s">
        <v>1110</v>
      </c>
      <c r="B973" t="s">
        <v>2376</v>
      </c>
      <c r="C973" t="s">
        <v>1120</v>
      </c>
    </row>
    <row r="974" spans="1:3" hidden="1">
      <c r="A974" t="s">
        <v>1110</v>
      </c>
      <c r="B974" t="s">
        <v>2377</v>
      </c>
      <c r="C974" t="s">
        <v>1121</v>
      </c>
    </row>
    <row r="975" spans="1:3" hidden="1">
      <c r="A975" t="s">
        <v>1110</v>
      </c>
      <c r="B975" t="s">
        <v>2378</v>
      </c>
      <c r="C975" t="s">
        <v>1122</v>
      </c>
    </row>
    <row r="976" spans="1:3" hidden="1">
      <c r="A976" t="s">
        <v>1110</v>
      </c>
      <c r="B976" t="s">
        <v>2379</v>
      </c>
      <c r="C976" t="s">
        <v>1123</v>
      </c>
    </row>
    <row r="977" spans="1:3" hidden="1">
      <c r="A977" t="s">
        <v>1110</v>
      </c>
      <c r="B977" t="s">
        <v>2380</v>
      </c>
      <c r="C977" t="s">
        <v>1124</v>
      </c>
    </row>
    <row r="978" spans="1:3" hidden="1">
      <c r="A978" t="s">
        <v>1110</v>
      </c>
      <c r="B978" t="s">
        <v>1904</v>
      </c>
      <c r="C978" t="s">
        <v>938</v>
      </c>
    </row>
    <row r="979" spans="1:3" hidden="1">
      <c r="A979" t="s">
        <v>1110</v>
      </c>
      <c r="B979" t="s">
        <v>2381</v>
      </c>
      <c r="C979" t="s">
        <v>1125</v>
      </c>
    </row>
    <row r="980" spans="1:3" hidden="1">
      <c r="A980" t="s">
        <v>1110</v>
      </c>
      <c r="B980" t="s">
        <v>2382</v>
      </c>
      <c r="C980" t="s">
        <v>1126</v>
      </c>
    </row>
    <row r="981" spans="1:3" hidden="1">
      <c r="A981" t="s">
        <v>1110</v>
      </c>
      <c r="B981" t="s">
        <v>2383</v>
      </c>
      <c r="C981" t="s">
        <v>1127</v>
      </c>
    </row>
    <row r="982" spans="1:3" hidden="1">
      <c r="A982" t="s">
        <v>1110</v>
      </c>
      <c r="B982" t="s">
        <v>1128</v>
      </c>
      <c r="C982" t="s">
        <v>1129</v>
      </c>
    </row>
    <row r="983" spans="1:3" hidden="1">
      <c r="A983" t="s">
        <v>1110</v>
      </c>
      <c r="B983" t="s">
        <v>1130</v>
      </c>
      <c r="C983" t="s">
        <v>1131</v>
      </c>
    </row>
    <row r="984" spans="1:3" hidden="1">
      <c r="A984" t="s">
        <v>1110</v>
      </c>
      <c r="B984" t="s">
        <v>1988</v>
      </c>
      <c r="C984" t="s">
        <v>1132</v>
      </c>
    </row>
    <row r="985" spans="1:3" hidden="1">
      <c r="A985" t="s">
        <v>1110</v>
      </c>
      <c r="B985" t="s">
        <v>1908</v>
      </c>
      <c r="C985" t="s">
        <v>941</v>
      </c>
    </row>
    <row r="986" spans="1:3" hidden="1">
      <c r="A986" t="s">
        <v>1110</v>
      </c>
      <c r="B986" t="s">
        <v>1911</v>
      </c>
      <c r="C986" t="s">
        <v>1133</v>
      </c>
    </row>
    <row r="987" spans="1:3" hidden="1">
      <c r="A987" t="s">
        <v>1110</v>
      </c>
      <c r="B987" t="s">
        <v>2384</v>
      </c>
      <c r="C987" t="s">
        <v>1134</v>
      </c>
    </row>
    <row r="988" spans="1:3" hidden="1">
      <c r="A988" t="s">
        <v>1110</v>
      </c>
      <c r="B988" t="s">
        <v>2385</v>
      </c>
      <c r="C988" t="s">
        <v>1135</v>
      </c>
    </row>
    <row r="989" spans="1:3" hidden="1">
      <c r="A989" t="s">
        <v>1110</v>
      </c>
      <c r="B989" t="s">
        <v>2386</v>
      </c>
      <c r="C989" t="s">
        <v>1136</v>
      </c>
    </row>
    <row r="990" spans="1:3" hidden="1">
      <c r="A990" t="s">
        <v>1110</v>
      </c>
      <c r="B990" t="s">
        <v>2387</v>
      </c>
      <c r="C990" t="s">
        <v>1137</v>
      </c>
    </row>
    <row r="991" spans="1:3" hidden="1">
      <c r="A991" t="s">
        <v>1110</v>
      </c>
      <c r="B991" t="s">
        <v>2388</v>
      </c>
      <c r="C991" t="s">
        <v>1138</v>
      </c>
    </row>
    <row r="992" spans="1:3" hidden="1">
      <c r="A992" t="s">
        <v>1110</v>
      </c>
      <c r="B992" t="s">
        <v>2389</v>
      </c>
      <c r="C992" t="s">
        <v>1139</v>
      </c>
    </row>
    <row r="993" spans="1:3" hidden="1">
      <c r="A993" t="s">
        <v>1110</v>
      </c>
      <c r="B993" t="s">
        <v>2390</v>
      </c>
      <c r="C993" t="s">
        <v>1140</v>
      </c>
    </row>
    <row r="994" spans="1:3" hidden="1">
      <c r="A994" t="s">
        <v>1110</v>
      </c>
      <c r="B994" t="s">
        <v>2391</v>
      </c>
      <c r="C994" t="s">
        <v>1141</v>
      </c>
    </row>
    <row r="995" spans="1:3" hidden="1">
      <c r="A995" t="s">
        <v>1110</v>
      </c>
      <c r="B995" t="s">
        <v>2392</v>
      </c>
      <c r="C995" t="s">
        <v>1142</v>
      </c>
    </row>
    <row r="996" spans="1:3" hidden="1">
      <c r="A996" t="s">
        <v>1110</v>
      </c>
      <c r="B996" t="s">
        <v>2393</v>
      </c>
      <c r="C996" t="s">
        <v>1143</v>
      </c>
    </row>
    <row r="997" spans="1:3" hidden="1">
      <c r="A997" t="s">
        <v>1110</v>
      </c>
      <c r="B997" t="s">
        <v>2394</v>
      </c>
      <c r="C997" t="s">
        <v>1144</v>
      </c>
    </row>
    <row r="998" spans="1:3" hidden="1">
      <c r="A998" t="s">
        <v>1110</v>
      </c>
      <c r="B998" t="s">
        <v>2395</v>
      </c>
      <c r="C998" t="s">
        <v>1145</v>
      </c>
    </row>
    <row r="999" spans="1:3" hidden="1">
      <c r="A999" t="s">
        <v>1110</v>
      </c>
      <c r="B999" t="s">
        <v>2396</v>
      </c>
      <c r="C999" t="s">
        <v>1146</v>
      </c>
    </row>
    <row r="1000" spans="1:3" hidden="1">
      <c r="A1000" t="s">
        <v>1110</v>
      </c>
      <c r="B1000" t="s">
        <v>2397</v>
      </c>
      <c r="C1000" t="s">
        <v>1147</v>
      </c>
    </row>
    <row r="1001" spans="1:3" hidden="1">
      <c r="A1001" t="s">
        <v>1110</v>
      </c>
      <c r="B1001" t="s">
        <v>1148</v>
      </c>
      <c r="C1001" t="s">
        <v>1149</v>
      </c>
    </row>
    <row r="1002" spans="1:3" hidden="1">
      <c r="A1002" t="s">
        <v>1110</v>
      </c>
      <c r="B1002" t="s">
        <v>2398</v>
      </c>
      <c r="C1002" t="s">
        <v>1150</v>
      </c>
    </row>
    <row r="1003" spans="1:3" hidden="1">
      <c r="A1003" t="s">
        <v>1110</v>
      </c>
      <c r="B1003" t="s">
        <v>2399</v>
      </c>
      <c r="C1003" t="s">
        <v>1151</v>
      </c>
    </row>
    <row r="1004" spans="1:3" hidden="1">
      <c r="A1004" t="s">
        <v>1110</v>
      </c>
      <c r="B1004" t="s">
        <v>1152</v>
      </c>
      <c r="C1004" t="s">
        <v>1153</v>
      </c>
    </row>
    <row r="1005" spans="1:3" hidden="1">
      <c r="A1005" t="s">
        <v>1110</v>
      </c>
      <c r="B1005" t="s">
        <v>1154</v>
      </c>
      <c r="C1005" t="s">
        <v>1155</v>
      </c>
    </row>
    <row r="1006" spans="1:3" hidden="1">
      <c r="A1006" t="s">
        <v>1110</v>
      </c>
      <c r="B1006" t="s">
        <v>1156</v>
      </c>
      <c r="C1006" t="s">
        <v>1157</v>
      </c>
    </row>
    <row r="1007" spans="1:3" hidden="1">
      <c r="A1007" t="s">
        <v>1110</v>
      </c>
      <c r="B1007" t="s">
        <v>2400</v>
      </c>
      <c r="C1007" t="s">
        <v>1158</v>
      </c>
    </row>
    <row r="1008" spans="1:3" hidden="1">
      <c r="A1008" t="s">
        <v>1110</v>
      </c>
      <c r="B1008" t="s">
        <v>2401</v>
      </c>
      <c r="C1008" t="s">
        <v>1159</v>
      </c>
    </row>
    <row r="1009" spans="1:3" hidden="1">
      <c r="A1009" t="s">
        <v>1110</v>
      </c>
      <c r="B1009" t="s">
        <v>2402</v>
      </c>
      <c r="C1009" t="s">
        <v>1160</v>
      </c>
    </row>
    <row r="1010" spans="1:3" hidden="1">
      <c r="A1010" t="s">
        <v>1110</v>
      </c>
      <c r="B1010" t="s">
        <v>2403</v>
      </c>
      <c r="C1010" t="s">
        <v>1161</v>
      </c>
    </row>
    <row r="1011" spans="1:3" hidden="1">
      <c r="A1011" t="s">
        <v>1110</v>
      </c>
      <c r="B1011" t="s">
        <v>1907</v>
      </c>
      <c r="C1011" t="s">
        <v>940</v>
      </c>
    </row>
    <row r="1012" spans="1:3" hidden="1">
      <c r="A1012" t="s">
        <v>1110</v>
      </c>
      <c r="B1012" t="s">
        <v>1906</v>
      </c>
      <c r="C1012" t="s">
        <v>939</v>
      </c>
    </row>
    <row r="1013" spans="1:3" hidden="1">
      <c r="A1013" t="s">
        <v>1110</v>
      </c>
      <c r="B1013" t="s">
        <v>2404</v>
      </c>
      <c r="C1013" t="s">
        <v>1162</v>
      </c>
    </row>
    <row r="1014" spans="1:3" hidden="1">
      <c r="A1014" t="s">
        <v>1110</v>
      </c>
      <c r="B1014" t="s">
        <v>1163</v>
      </c>
      <c r="C1014" t="s">
        <v>1164</v>
      </c>
    </row>
    <row r="1015" spans="1:3" hidden="1">
      <c r="A1015" t="s">
        <v>1110</v>
      </c>
      <c r="B1015" t="s">
        <v>2405</v>
      </c>
      <c r="C1015" t="s">
        <v>1165</v>
      </c>
    </row>
    <row r="1016" spans="1:3" hidden="1">
      <c r="A1016" t="s">
        <v>1110</v>
      </c>
      <c r="B1016" t="s">
        <v>2406</v>
      </c>
      <c r="C1016" t="s">
        <v>1166</v>
      </c>
    </row>
    <row r="1017" spans="1:3" hidden="1">
      <c r="A1017" t="s">
        <v>1110</v>
      </c>
      <c r="B1017" t="s">
        <v>2368</v>
      </c>
      <c r="C1017" t="s">
        <v>943</v>
      </c>
    </row>
    <row r="1018" spans="1:3" hidden="1">
      <c r="A1018" t="s">
        <v>1110</v>
      </c>
      <c r="B1018" t="s">
        <v>1167</v>
      </c>
      <c r="C1018" t="s">
        <v>1168</v>
      </c>
    </row>
    <row r="1019" spans="1:3" hidden="1">
      <c r="A1019" t="s">
        <v>1110</v>
      </c>
      <c r="B1019" t="s">
        <v>1905</v>
      </c>
      <c r="C1019" t="s">
        <v>1169</v>
      </c>
    </row>
    <row r="1020" spans="1:3" hidden="1">
      <c r="A1020" t="s">
        <v>1110</v>
      </c>
      <c r="B1020" t="s">
        <v>2407</v>
      </c>
      <c r="C1020" t="s">
        <v>1170</v>
      </c>
    </row>
    <row r="1021" spans="1:3" hidden="1">
      <c r="A1021" t="s">
        <v>1110</v>
      </c>
      <c r="B1021" t="s">
        <v>2408</v>
      </c>
      <c r="C1021" t="s">
        <v>1171</v>
      </c>
    </row>
    <row r="1022" spans="1:3" hidden="1">
      <c r="A1022" t="s">
        <v>1110</v>
      </c>
      <c r="B1022" t="s">
        <v>2409</v>
      </c>
      <c r="C1022" t="s">
        <v>1172</v>
      </c>
    </row>
    <row r="1023" spans="1:3" hidden="1">
      <c r="A1023" t="s">
        <v>1110</v>
      </c>
      <c r="B1023" t="s">
        <v>2410</v>
      </c>
      <c r="C1023" t="s">
        <v>1173</v>
      </c>
    </row>
    <row r="1024" spans="1:3" hidden="1">
      <c r="A1024" t="s">
        <v>1110</v>
      </c>
      <c r="B1024" t="s">
        <v>2411</v>
      </c>
      <c r="C1024" t="s">
        <v>1174</v>
      </c>
    </row>
    <row r="1025" spans="1:3" hidden="1">
      <c r="A1025" t="s">
        <v>1110</v>
      </c>
      <c r="B1025" t="s">
        <v>1913</v>
      </c>
      <c r="C1025" t="s">
        <v>945</v>
      </c>
    </row>
    <row r="1026" spans="1:3" hidden="1">
      <c r="A1026" t="s">
        <v>1110</v>
      </c>
      <c r="B1026" t="s">
        <v>2412</v>
      </c>
      <c r="C1026" t="s">
        <v>1175</v>
      </c>
    </row>
    <row r="1027" spans="1:3" hidden="1">
      <c r="A1027" t="s">
        <v>1110</v>
      </c>
      <c r="B1027" t="s">
        <v>1989</v>
      </c>
      <c r="C1027" t="s">
        <v>1176</v>
      </c>
    </row>
    <row r="1028" spans="1:3" hidden="1">
      <c r="A1028" t="s">
        <v>1110</v>
      </c>
      <c r="B1028" t="s">
        <v>2413</v>
      </c>
      <c r="C1028" t="s">
        <v>1177</v>
      </c>
    </row>
    <row r="1029" spans="1:3" hidden="1">
      <c r="A1029" t="s">
        <v>1110</v>
      </c>
      <c r="B1029" t="s">
        <v>2414</v>
      </c>
      <c r="C1029" t="s">
        <v>1178</v>
      </c>
    </row>
    <row r="1030" spans="1:3" hidden="1">
      <c r="A1030" t="s">
        <v>1110</v>
      </c>
      <c r="B1030" t="s">
        <v>2415</v>
      </c>
      <c r="C1030" t="s">
        <v>1179</v>
      </c>
    </row>
    <row r="1031" spans="1:3" hidden="1">
      <c r="A1031" t="s">
        <v>1110</v>
      </c>
      <c r="B1031" t="s">
        <v>2416</v>
      </c>
      <c r="C1031" t="s">
        <v>1180</v>
      </c>
    </row>
    <row r="1032" spans="1:3" hidden="1">
      <c r="A1032" t="s">
        <v>1110</v>
      </c>
      <c r="B1032" t="s">
        <v>1912</v>
      </c>
      <c r="C1032" t="s">
        <v>944</v>
      </c>
    </row>
    <row r="1033" spans="1:3" hidden="1">
      <c r="A1033" t="s">
        <v>1110</v>
      </c>
      <c r="B1033" t="s">
        <v>2417</v>
      </c>
      <c r="C1033" t="s">
        <v>1181</v>
      </c>
    </row>
    <row r="1034" spans="1:3" hidden="1">
      <c r="A1034" t="s">
        <v>1110</v>
      </c>
      <c r="B1034" t="s">
        <v>1915</v>
      </c>
      <c r="C1034" t="s">
        <v>1182</v>
      </c>
    </row>
    <row r="1035" spans="1:3" hidden="1">
      <c r="A1035" t="s">
        <v>1110</v>
      </c>
      <c r="B1035" t="s">
        <v>2418</v>
      </c>
      <c r="C1035" t="s">
        <v>1183</v>
      </c>
    </row>
    <row r="1036" spans="1:3" hidden="1">
      <c r="A1036" t="s">
        <v>1110</v>
      </c>
      <c r="B1036" t="s">
        <v>1909</v>
      </c>
      <c r="C1036" t="s">
        <v>1184</v>
      </c>
    </row>
    <row r="1037" spans="1:3" hidden="1">
      <c r="A1037" t="s">
        <v>1110</v>
      </c>
      <c r="B1037" t="s">
        <v>2419</v>
      </c>
      <c r="C1037" t="s">
        <v>1185</v>
      </c>
    </row>
    <row r="1038" spans="1:3" hidden="1">
      <c r="A1038" t="s">
        <v>1110</v>
      </c>
      <c r="B1038" t="s">
        <v>2420</v>
      </c>
      <c r="C1038" t="s">
        <v>1186</v>
      </c>
    </row>
    <row r="1039" spans="1:3" hidden="1">
      <c r="A1039" t="s">
        <v>1187</v>
      </c>
      <c r="B1039" t="s">
        <v>1188</v>
      </c>
      <c r="C1039" t="s">
        <v>1189</v>
      </c>
    </row>
    <row r="1040" spans="1:3" hidden="1">
      <c r="A1040" t="s">
        <v>1187</v>
      </c>
      <c r="B1040" t="s">
        <v>2184</v>
      </c>
      <c r="C1040" t="s">
        <v>1190</v>
      </c>
    </row>
    <row r="1041" spans="1:3" hidden="1">
      <c r="A1041" t="s">
        <v>1187</v>
      </c>
      <c r="B1041" t="s">
        <v>1191</v>
      </c>
      <c r="C1041" t="s">
        <v>1192</v>
      </c>
    </row>
    <row r="1042" spans="1:3" hidden="1">
      <c r="A1042" t="s">
        <v>1187</v>
      </c>
      <c r="B1042" t="s">
        <v>1193</v>
      </c>
      <c r="C1042" t="s">
        <v>1194</v>
      </c>
    </row>
    <row r="1043" spans="1:3" hidden="1">
      <c r="A1043" t="s">
        <v>1187</v>
      </c>
      <c r="B1043" t="s">
        <v>1195</v>
      </c>
      <c r="C1043" t="s">
        <v>1196</v>
      </c>
    </row>
    <row r="1044" spans="1:3" hidden="1">
      <c r="A1044" t="s">
        <v>1187</v>
      </c>
      <c r="B1044" t="s">
        <v>2351</v>
      </c>
      <c r="C1044" t="s">
        <v>1197</v>
      </c>
    </row>
    <row r="1045" spans="1:3" hidden="1">
      <c r="A1045" t="s">
        <v>1187</v>
      </c>
      <c r="B1045" t="s">
        <v>1198</v>
      </c>
      <c r="C1045" t="s">
        <v>1199</v>
      </c>
    </row>
    <row r="1046" spans="1:3" hidden="1">
      <c r="A1046" t="s">
        <v>1187</v>
      </c>
      <c r="B1046" t="s">
        <v>1200</v>
      </c>
      <c r="C1046" t="s">
        <v>1201</v>
      </c>
    </row>
    <row r="1047" spans="1:3" hidden="1">
      <c r="A1047" t="s">
        <v>1187</v>
      </c>
      <c r="B1047" t="s">
        <v>1202</v>
      </c>
      <c r="C1047" t="s">
        <v>1203</v>
      </c>
    </row>
    <row r="1048" spans="1:3" hidden="1">
      <c r="A1048" t="s">
        <v>1187</v>
      </c>
      <c r="B1048" t="s">
        <v>1204</v>
      </c>
      <c r="C1048" t="s">
        <v>1205</v>
      </c>
    </row>
    <row r="1049" spans="1:3" hidden="1">
      <c r="A1049" t="s">
        <v>1187</v>
      </c>
      <c r="B1049" t="s">
        <v>1206</v>
      </c>
      <c r="C1049" t="s">
        <v>1207</v>
      </c>
    </row>
    <row r="1050" spans="1:3" hidden="1">
      <c r="A1050" t="s">
        <v>1187</v>
      </c>
      <c r="B1050" t="s">
        <v>1208</v>
      </c>
      <c r="C1050" t="s">
        <v>1209</v>
      </c>
    </row>
    <row r="1051" spans="1:3" hidden="1">
      <c r="A1051" t="s">
        <v>1187</v>
      </c>
      <c r="B1051" t="s">
        <v>1210</v>
      </c>
      <c r="C1051" t="s">
        <v>1211</v>
      </c>
    </row>
    <row r="1052" spans="1:3" hidden="1">
      <c r="A1052" t="s">
        <v>1187</v>
      </c>
      <c r="B1052" t="s">
        <v>1212</v>
      </c>
      <c r="C1052" t="s">
        <v>1213</v>
      </c>
    </row>
    <row r="1053" spans="1:3" hidden="1">
      <c r="A1053" t="s">
        <v>1187</v>
      </c>
      <c r="B1053" t="s">
        <v>2352</v>
      </c>
      <c r="C1053" t="s">
        <v>1214</v>
      </c>
    </row>
    <row r="1054" spans="1:3" hidden="1">
      <c r="A1054" t="s">
        <v>1187</v>
      </c>
      <c r="B1054" t="s">
        <v>2353</v>
      </c>
      <c r="C1054" t="s">
        <v>1215</v>
      </c>
    </row>
    <row r="1055" spans="1:3" hidden="1">
      <c r="A1055" t="s">
        <v>1187</v>
      </c>
      <c r="B1055" t="s">
        <v>1216</v>
      </c>
      <c r="C1055" t="s">
        <v>1217</v>
      </c>
    </row>
    <row r="1056" spans="1:3" hidden="1">
      <c r="A1056" t="s">
        <v>1187</v>
      </c>
      <c r="B1056" t="s">
        <v>1218</v>
      </c>
      <c r="C1056" t="s">
        <v>1219</v>
      </c>
    </row>
    <row r="1057" spans="1:3" hidden="1">
      <c r="A1057" t="s">
        <v>1187</v>
      </c>
      <c r="B1057" t="s">
        <v>1220</v>
      </c>
      <c r="C1057" t="s">
        <v>1221</v>
      </c>
    </row>
    <row r="1058" spans="1:3" hidden="1">
      <c r="A1058" t="s">
        <v>1187</v>
      </c>
      <c r="B1058" t="s">
        <v>1222</v>
      </c>
      <c r="C1058" t="s">
        <v>1223</v>
      </c>
    </row>
    <row r="1059" spans="1:3" hidden="1">
      <c r="A1059" t="s">
        <v>1187</v>
      </c>
      <c r="B1059" t="s">
        <v>1224</v>
      </c>
      <c r="C1059" t="s">
        <v>1225</v>
      </c>
    </row>
    <row r="1060" spans="1:3" hidden="1">
      <c r="A1060" t="s">
        <v>1187</v>
      </c>
      <c r="B1060" t="s">
        <v>1226</v>
      </c>
      <c r="C1060" t="s">
        <v>1227</v>
      </c>
    </row>
    <row r="1061" spans="1:3" hidden="1">
      <c r="A1061" t="s">
        <v>1187</v>
      </c>
      <c r="B1061" t="s">
        <v>1228</v>
      </c>
      <c r="C1061" t="s">
        <v>1229</v>
      </c>
    </row>
    <row r="1062" spans="1:3" hidden="1">
      <c r="A1062" t="s">
        <v>1187</v>
      </c>
      <c r="B1062" t="s">
        <v>1230</v>
      </c>
      <c r="C1062" t="s">
        <v>1231</v>
      </c>
    </row>
    <row r="1063" spans="1:3" hidden="1">
      <c r="A1063" t="s">
        <v>1232</v>
      </c>
      <c r="B1063" t="s">
        <v>1990</v>
      </c>
      <c r="C1063" t="s">
        <v>1233</v>
      </c>
    </row>
    <row r="1064" spans="1:3" hidden="1">
      <c r="A1064" t="s">
        <v>1232</v>
      </c>
      <c r="B1064" t="s">
        <v>1991</v>
      </c>
      <c r="C1064" t="s">
        <v>1234</v>
      </c>
    </row>
    <row r="1065" spans="1:3" hidden="1">
      <c r="A1065" t="s">
        <v>1232</v>
      </c>
      <c r="B1065" t="s">
        <v>1235</v>
      </c>
      <c r="C1065" t="s">
        <v>1236</v>
      </c>
    </row>
    <row r="1066" spans="1:3" hidden="1">
      <c r="A1066" t="s">
        <v>1232</v>
      </c>
      <c r="B1066" t="s">
        <v>1237</v>
      </c>
      <c r="C1066" t="s">
        <v>1238</v>
      </c>
    </row>
    <row r="1067" spans="1:3" hidden="1">
      <c r="A1067" t="s">
        <v>1232</v>
      </c>
      <c r="B1067" t="s">
        <v>1239</v>
      </c>
      <c r="C1067" t="s">
        <v>1240</v>
      </c>
    </row>
    <row r="1068" spans="1:3" hidden="1">
      <c r="A1068" t="s">
        <v>1232</v>
      </c>
      <c r="B1068" t="s">
        <v>1241</v>
      </c>
      <c r="C1068" t="s">
        <v>1242</v>
      </c>
    </row>
    <row r="1069" spans="1:3" hidden="1">
      <c r="A1069" t="s">
        <v>1232</v>
      </c>
      <c r="B1069" t="s">
        <v>1243</v>
      </c>
      <c r="C1069" t="s">
        <v>1244</v>
      </c>
    </row>
    <row r="1070" spans="1:3" hidden="1">
      <c r="A1070" t="s">
        <v>1232</v>
      </c>
      <c r="B1070" t="s">
        <v>1245</v>
      </c>
      <c r="C1070" t="s">
        <v>1246</v>
      </c>
    </row>
    <row r="1071" spans="1:3" hidden="1">
      <c r="A1071" t="s">
        <v>1232</v>
      </c>
      <c r="B1071" t="s">
        <v>1247</v>
      </c>
      <c r="C1071" t="s">
        <v>1248</v>
      </c>
    </row>
    <row r="1072" spans="1:3" hidden="1">
      <c r="A1072" t="s">
        <v>1232</v>
      </c>
      <c r="B1072" t="s">
        <v>1249</v>
      </c>
      <c r="C1072" t="s">
        <v>1250</v>
      </c>
    </row>
    <row r="1073" spans="1:3" hidden="1">
      <c r="A1073" t="s">
        <v>1232</v>
      </c>
      <c r="B1073" t="s">
        <v>1251</v>
      </c>
      <c r="C1073" t="s">
        <v>1252</v>
      </c>
    </row>
    <row r="1074" spans="1:3" hidden="1">
      <c r="A1074" t="s">
        <v>1232</v>
      </c>
      <c r="B1074" t="s">
        <v>1253</v>
      </c>
      <c r="C1074" t="s">
        <v>1254</v>
      </c>
    </row>
    <row r="1075" spans="1:3" hidden="1">
      <c r="A1075" t="s">
        <v>1232</v>
      </c>
      <c r="B1075" t="s">
        <v>1255</v>
      </c>
      <c r="C1075" t="s">
        <v>1256</v>
      </c>
    </row>
    <row r="1076" spans="1:3" hidden="1">
      <c r="A1076" t="s">
        <v>1232</v>
      </c>
      <c r="B1076" t="s">
        <v>1257</v>
      </c>
      <c r="C1076" t="s">
        <v>1258</v>
      </c>
    </row>
    <row r="1077" spans="1:3" hidden="1">
      <c r="A1077" t="s">
        <v>1232</v>
      </c>
      <c r="B1077" t="s">
        <v>1259</v>
      </c>
      <c r="C1077" t="s">
        <v>1260</v>
      </c>
    </row>
    <row r="1078" spans="1:3" hidden="1">
      <c r="A1078" t="s">
        <v>1232</v>
      </c>
      <c r="B1078" t="s">
        <v>1261</v>
      </c>
      <c r="C1078" t="s">
        <v>1262</v>
      </c>
    </row>
    <row r="1079" spans="1:3" hidden="1">
      <c r="A1079" t="s">
        <v>1232</v>
      </c>
      <c r="B1079" t="s">
        <v>1263</v>
      </c>
      <c r="C1079" t="s">
        <v>1264</v>
      </c>
    </row>
    <row r="1080" spans="1:3" hidden="1">
      <c r="A1080" t="s">
        <v>1232</v>
      </c>
      <c r="B1080" t="s">
        <v>1265</v>
      </c>
      <c r="C1080" t="s">
        <v>1266</v>
      </c>
    </row>
    <row r="1081" spans="1:3" hidden="1">
      <c r="A1081" t="s">
        <v>1232</v>
      </c>
      <c r="B1081" t="s">
        <v>1267</v>
      </c>
      <c r="C1081" t="s">
        <v>1268</v>
      </c>
    </row>
    <row r="1082" spans="1:3" hidden="1">
      <c r="A1082" t="s">
        <v>1232</v>
      </c>
      <c r="B1082" t="s">
        <v>1269</v>
      </c>
      <c r="C1082" t="s">
        <v>1270</v>
      </c>
    </row>
    <row r="1083" spans="1:3" hidden="1">
      <c r="A1083" t="s">
        <v>1232</v>
      </c>
      <c r="B1083" t="s">
        <v>1271</v>
      </c>
      <c r="C1083" t="s">
        <v>1272</v>
      </c>
    </row>
    <row r="1084" spans="1:3" hidden="1">
      <c r="A1084" t="s">
        <v>1232</v>
      </c>
      <c r="B1084" t="s">
        <v>1273</v>
      </c>
      <c r="C1084" t="s">
        <v>1274</v>
      </c>
    </row>
    <row r="1085" spans="1:3" hidden="1">
      <c r="A1085" t="s">
        <v>1232</v>
      </c>
      <c r="B1085" t="s">
        <v>1275</v>
      </c>
      <c r="C1085" t="s">
        <v>1276</v>
      </c>
    </row>
    <row r="1086" spans="1:3" hidden="1">
      <c r="A1086" t="s">
        <v>1232</v>
      </c>
      <c r="B1086" t="s">
        <v>1277</v>
      </c>
      <c r="C1086" t="s">
        <v>1278</v>
      </c>
    </row>
    <row r="1087" spans="1:3" hidden="1">
      <c r="A1087" t="s">
        <v>1232</v>
      </c>
      <c r="B1087" t="s">
        <v>1279</v>
      </c>
      <c r="C1087" t="s">
        <v>1280</v>
      </c>
    </row>
    <row r="1088" spans="1:3" hidden="1">
      <c r="A1088" t="s">
        <v>1232</v>
      </c>
      <c r="B1088" t="s">
        <v>1281</v>
      </c>
      <c r="C1088" t="s">
        <v>1282</v>
      </c>
    </row>
    <row r="1089" spans="1:3" hidden="1">
      <c r="A1089" t="s">
        <v>1232</v>
      </c>
      <c r="B1089" t="s">
        <v>1283</v>
      </c>
      <c r="C1089" t="s">
        <v>1284</v>
      </c>
    </row>
    <row r="1090" spans="1:3" hidden="1">
      <c r="A1090" t="s">
        <v>1232</v>
      </c>
      <c r="B1090" t="s">
        <v>1285</v>
      </c>
      <c r="C1090" t="s">
        <v>1286</v>
      </c>
    </row>
    <row r="1091" spans="1:3" hidden="1">
      <c r="A1091" t="s">
        <v>1232</v>
      </c>
      <c r="B1091" t="s">
        <v>1287</v>
      </c>
      <c r="C1091" t="s">
        <v>1288</v>
      </c>
    </row>
    <row r="1092" spans="1:3" hidden="1">
      <c r="A1092" t="s">
        <v>1232</v>
      </c>
      <c r="B1092" t="s">
        <v>1289</v>
      </c>
      <c r="C1092" t="s">
        <v>1290</v>
      </c>
    </row>
    <row r="1093" spans="1:3" hidden="1">
      <c r="A1093" t="s">
        <v>1232</v>
      </c>
      <c r="B1093" t="s">
        <v>1291</v>
      </c>
      <c r="C1093" t="s">
        <v>1292</v>
      </c>
    </row>
    <row r="1094" spans="1:3" hidden="1">
      <c r="A1094" t="s">
        <v>1232</v>
      </c>
      <c r="B1094" t="s">
        <v>1293</v>
      </c>
      <c r="C1094" t="s">
        <v>1294</v>
      </c>
    </row>
    <row r="1095" spans="1:3" hidden="1">
      <c r="A1095" t="s">
        <v>1232</v>
      </c>
      <c r="B1095" t="s">
        <v>1295</v>
      </c>
      <c r="C1095" t="s">
        <v>1296</v>
      </c>
    </row>
    <row r="1096" spans="1:3" hidden="1">
      <c r="A1096" t="s">
        <v>1232</v>
      </c>
      <c r="B1096" t="s">
        <v>1297</v>
      </c>
      <c r="C1096" t="s">
        <v>1298</v>
      </c>
    </row>
    <row r="1097" spans="1:3" hidden="1">
      <c r="A1097" t="s">
        <v>1232</v>
      </c>
      <c r="B1097" t="s">
        <v>1299</v>
      </c>
      <c r="C1097" t="s">
        <v>1300</v>
      </c>
    </row>
    <row r="1098" spans="1:3" hidden="1">
      <c r="A1098" t="s">
        <v>1232</v>
      </c>
      <c r="B1098" t="s">
        <v>1301</v>
      </c>
      <c r="C1098" t="s">
        <v>1302</v>
      </c>
    </row>
    <row r="1099" spans="1:3" hidden="1">
      <c r="A1099" t="s">
        <v>1232</v>
      </c>
      <c r="B1099" t="s">
        <v>1303</v>
      </c>
      <c r="C1099" t="s">
        <v>1304</v>
      </c>
    </row>
    <row r="1100" spans="1:3" hidden="1">
      <c r="A1100" t="s">
        <v>1232</v>
      </c>
      <c r="B1100" t="s">
        <v>1305</v>
      </c>
      <c r="C1100" t="s">
        <v>1306</v>
      </c>
    </row>
    <row r="1101" spans="1:3" hidden="1">
      <c r="A1101" t="s">
        <v>1232</v>
      </c>
      <c r="B1101" t="s">
        <v>1307</v>
      </c>
      <c r="C1101" t="s">
        <v>1308</v>
      </c>
    </row>
    <row r="1102" spans="1:3" hidden="1">
      <c r="A1102" t="s">
        <v>1232</v>
      </c>
      <c r="B1102" t="s">
        <v>1309</v>
      </c>
      <c r="C1102" t="s">
        <v>1310</v>
      </c>
    </row>
    <row r="1103" spans="1:3" hidden="1">
      <c r="A1103" t="s">
        <v>1232</v>
      </c>
      <c r="B1103" t="s">
        <v>1311</v>
      </c>
      <c r="C1103" t="s">
        <v>1312</v>
      </c>
    </row>
    <row r="1104" spans="1:3" hidden="1">
      <c r="A1104" t="s">
        <v>1232</v>
      </c>
      <c r="B1104" t="s">
        <v>1313</v>
      </c>
      <c r="C1104" t="s">
        <v>1314</v>
      </c>
    </row>
    <row r="1105" spans="1:3" hidden="1">
      <c r="A1105" t="s">
        <v>1232</v>
      </c>
      <c r="B1105" t="s">
        <v>1315</v>
      </c>
      <c r="C1105" t="s">
        <v>1316</v>
      </c>
    </row>
    <row r="1106" spans="1:3" hidden="1">
      <c r="A1106" t="s">
        <v>1232</v>
      </c>
      <c r="B1106" t="s">
        <v>1317</v>
      </c>
      <c r="C1106" t="s">
        <v>1318</v>
      </c>
    </row>
    <row r="1107" spans="1:3" hidden="1">
      <c r="A1107" t="s">
        <v>1232</v>
      </c>
      <c r="B1107" t="s">
        <v>1319</v>
      </c>
      <c r="C1107" t="s">
        <v>1320</v>
      </c>
    </row>
    <row r="1108" spans="1:3" hidden="1">
      <c r="A1108" t="s">
        <v>1232</v>
      </c>
      <c r="B1108" t="s">
        <v>1321</v>
      </c>
      <c r="C1108" t="s">
        <v>1322</v>
      </c>
    </row>
    <row r="1109" spans="1:3" hidden="1">
      <c r="A1109" t="s">
        <v>1232</v>
      </c>
      <c r="B1109" t="s">
        <v>1323</v>
      </c>
      <c r="C1109" t="s">
        <v>1324</v>
      </c>
    </row>
    <row r="1110" spans="1:3" hidden="1">
      <c r="A1110" t="s">
        <v>1232</v>
      </c>
      <c r="B1110" t="s">
        <v>1325</v>
      </c>
      <c r="C1110" t="s">
        <v>1326</v>
      </c>
    </row>
    <row r="1111" spans="1:3" hidden="1">
      <c r="A1111" t="s">
        <v>1232</v>
      </c>
      <c r="B1111" t="s">
        <v>1327</v>
      </c>
      <c r="C1111" t="s">
        <v>1328</v>
      </c>
    </row>
    <row r="1112" spans="1:3" hidden="1">
      <c r="A1112" t="s">
        <v>1232</v>
      </c>
      <c r="B1112" t="s">
        <v>1329</v>
      </c>
      <c r="C1112" t="s">
        <v>1330</v>
      </c>
    </row>
    <row r="1113" spans="1:3" hidden="1">
      <c r="A1113" t="s">
        <v>1232</v>
      </c>
      <c r="B1113" t="s">
        <v>1331</v>
      </c>
      <c r="C1113" t="s">
        <v>1332</v>
      </c>
    </row>
    <row r="1114" spans="1:3" hidden="1">
      <c r="A1114" t="s">
        <v>1232</v>
      </c>
      <c r="B1114" t="s">
        <v>1333</v>
      </c>
      <c r="C1114" t="s">
        <v>1334</v>
      </c>
    </row>
    <row r="1115" spans="1:3" hidden="1">
      <c r="A1115" t="s">
        <v>1232</v>
      </c>
      <c r="B1115" t="s">
        <v>1335</v>
      </c>
      <c r="C1115" t="s">
        <v>1336</v>
      </c>
    </row>
    <row r="1116" spans="1:3" hidden="1">
      <c r="A1116" t="s">
        <v>1232</v>
      </c>
      <c r="B1116" t="s">
        <v>2354</v>
      </c>
      <c r="C1116" t="s">
        <v>1337</v>
      </c>
    </row>
    <row r="1117" spans="1:3" hidden="1">
      <c r="A1117" t="s">
        <v>627</v>
      </c>
      <c r="B1117" t="s">
        <v>2102</v>
      </c>
      <c r="C1117" t="s">
        <v>1342</v>
      </c>
    </row>
    <row r="1118" spans="1:3" hidden="1">
      <c r="A1118" t="s">
        <v>627</v>
      </c>
      <c r="B1118" t="s">
        <v>2103</v>
      </c>
      <c r="C1118" t="s">
        <v>1343</v>
      </c>
    </row>
    <row r="1119" spans="1:3" hidden="1">
      <c r="A1119" t="s">
        <v>627</v>
      </c>
      <c r="B1119" t="s">
        <v>2104</v>
      </c>
      <c r="C1119" t="s">
        <v>1344</v>
      </c>
    </row>
    <row r="1120" spans="1:3" hidden="1">
      <c r="A1120" t="s">
        <v>627</v>
      </c>
      <c r="B1120" t="s">
        <v>2105</v>
      </c>
      <c r="C1120" t="s">
        <v>1345</v>
      </c>
    </row>
    <row r="1121" spans="1:3" hidden="1">
      <c r="A1121" t="s">
        <v>627</v>
      </c>
      <c r="B1121" t="s">
        <v>2106</v>
      </c>
      <c r="C1121" t="s">
        <v>1346</v>
      </c>
    </row>
    <row r="1122" spans="1:3" hidden="1">
      <c r="A1122" t="s">
        <v>627</v>
      </c>
      <c r="B1122" t="s">
        <v>2107</v>
      </c>
      <c r="C1122" t="s">
        <v>1347</v>
      </c>
    </row>
    <row r="1123" spans="1:3" hidden="1">
      <c r="A1123" t="s">
        <v>627</v>
      </c>
      <c r="B1123" t="s">
        <v>2108</v>
      </c>
      <c r="C1123" t="s">
        <v>1348</v>
      </c>
    </row>
    <row r="1124" spans="1:3" hidden="1">
      <c r="A1124" t="s">
        <v>627</v>
      </c>
      <c r="B1124" t="s">
        <v>2109</v>
      </c>
      <c r="C1124" t="s">
        <v>1349</v>
      </c>
    </row>
    <row r="1125" spans="1:3" hidden="1">
      <c r="A1125" t="s">
        <v>627</v>
      </c>
      <c r="B1125" t="s">
        <v>2110</v>
      </c>
      <c r="C1125" t="s">
        <v>1350</v>
      </c>
    </row>
    <row r="1126" spans="1:3" hidden="1">
      <c r="A1126" t="s">
        <v>627</v>
      </c>
      <c r="B1126" t="s">
        <v>2111</v>
      </c>
      <c r="C1126" t="s">
        <v>1351</v>
      </c>
    </row>
    <row r="1127" spans="1:3" hidden="1">
      <c r="A1127" t="s">
        <v>627</v>
      </c>
      <c r="B1127" t="s">
        <v>2112</v>
      </c>
      <c r="C1127" t="s">
        <v>1352</v>
      </c>
    </row>
    <row r="1128" spans="1:3" hidden="1">
      <c r="A1128" t="s">
        <v>627</v>
      </c>
      <c r="B1128" t="s">
        <v>2113</v>
      </c>
      <c r="C1128" t="s">
        <v>1353</v>
      </c>
    </row>
    <row r="1129" spans="1:3" hidden="1">
      <c r="A1129" t="s">
        <v>627</v>
      </c>
      <c r="B1129" t="s">
        <v>2114</v>
      </c>
      <c r="C1129" t="s">
        <v>1354</v>
      </c>
    </row>
    <row r="1130" spans="1:3" hidden="1">
      <c r="A1130" t="s">
        <v>627</v>
      </c>
      <c r="B1130" t="s">
        <v>2115</v>
      </c>
      <c r="C1130" t="s">
        <v>1355</v>
      </c>
    </row>
    <row r="1131" spans="1:3" hidden="1">
      <c r="A1131" t="s">
        <v>627</v>
      </c>
      <c r="B1131" t="s">
        <v>2116</v>
      </c>
      <c r="C1131" t="s">
        <v>1356</v>
      </c>
    </row>
    <row r="1132" spans="1:3" hidden="1">
      <c r="A1132" t="s">
        <v>627</v>
      </c>
      <c r="B1132" t="s">
        <v>2117</v>
      </c>
      <c r="C1132" t="s">
        <v>1357</v>
      </c>
    </row>
    <row r="1133" spans="1:3" hidden="1">
      <c r="A1133" t="s">
        <v>627</v>
      </c>
      <c r="B1133" t="s">
        <v>2118</v>
      </c>
      <c r="C1133" t="s">
        <v>1358</v>
      </c>
    </row>
    <row r="1134" spans="1:3" hidden="1">
      <c r="A1134" t="s">
        <v>700</v>
      </c>
      <c r="B1134" t="s">
        <v>1992</v>
      </c>
      <c r="C1134" t="s">
        <v>1383</v>
      </c>
    </row>
    <row r="1135" spans="1:3" hidden="1">
      <c r="A1135" t="s">
        <v>700</v>
      </c>
      <c r="B1135" t="s">
        <v>2215</v>
      </c>
      <c r="C1135" t="s">
        <v>1384</v>
      </c>
    </row>
    <row r="1136" spans="1:3" hidden="1">
      <c r="A1136" t="s">
        <v>700</v>
      </c>
      <c r="B1136" t="s">
        <v>2355</v>
      </c>
      <c r="C1136" t="s">
        <v>1385</v>
      </c>
    </row>
    <row r="1137" spans="1:3" hidden="1">
      <c r="A1137" t="s">
        <v>700</v>
      </c>
      <c r="B1137" t="s">
        <v>1993</v>
      </c>
      <c r="C1137" t="s">
        <v>1386</v>
      </c>
    </row>
    <row r="1138" spans="1:3" hidden="1">
      <c r="A1138" t="s">
        <v>700</v>
      </c>
      <c r="B1138" t="s">
        <v>1994</v>
      </c>
      <c r="C1138" t="s">
        <v>1387</v>
      </c>
    </row>
    <row r="1139" spans="1:3" hidden="1">
      <c r="A1139" t="s">
        <v>700</v>
      </c>
      <c r="B1139" t="s">
        <v>1995</v>
      </c>
      <c r="C1139" t="s">
        <v>1388</v>
      </c>
    </row>
    <row r="1140" spans="1:3" hidden="1">
      <c r="A1140" t="s">
        <v>700</v>
      </c>
      <c r="B1140" t="s">
        <v>1996</v>
      </c>
      <c r="C1140" t="s">
        <v>1389</v>
      </c>
    </row>
    <row r="1141" spans="1:3" hidden="1">
      <c r="A1141" t="s">
        <v>700</v>
      </c>
      <c r="B1141" t="s">
        <v>2037</v>
      </c>
      <c r="C1141" t="s">
        <v>1390</v>
      </c>
    </row>
    <row r="1142" spans="1:3" hidden="1">
      <c r="A1142" t="s">
        <v>700</v>
      </c>
      <c r="B1142" t="s">
        <v>1997</v>
      </c>
      <c r="C1142" t="s">
        <v>1391</v>
      </c>
    </row>
    <row r="1143" spans="1:3" hidden="1">
      <c r="A1143" t="s">
        <v>700</v>
      </c>
      <c r="B1143" t="s">
        <v>1998</v>
      </c>
      <c r="C1143" t="s">
        <v>1392</v>
      </c>
    </row>
    <row r="1144" spans="1:3" hidden="1">
      <c r="A1144" t="s">
        <v>700</v>
      </c>
      <c r="B1144" t="s">
        <v>2038</v>
      </c>
      <c r="C1144" t="s">
        <v>1393</v>
      </c>
    </row>
    <row r="1145" spans="1:3" hidden="1">
      <c r="A1145" t="s">
        <v>700</v>
      </c>
      <c r="B1145" t="s">
        <v>1999</v>
      </c>
      <c r="C1145" t="s">
        <v>1394</v>
      </c>
    </row>
    <row r="1146" spans="1:3" hidden="1">
      <c r="A1146" t="s">
        <v>700</v>
      </c>
      <c r="B1146" t="s">
        <v>2000</v>
      </c>
      <c r="C1146" t="s">
        <v>1395</v>
      </c>
    </row>
    <row r="1147" spans="1:3" hidden="1">
      <c r="A1147" t="s">
        <v>1430</v>
      </c>
      <c r="B1147" t="s">
        <v>1428</v>
      </c>
      <c r="C1147" t="s">
        <v>1429</v>
      </c>
    </row>
    <row r="1148" spans="1:3" hidden="1">
      <c r="A1148" t="s">
        <v>1430</v>
      </c>
      <c r="B1148" t="s">
        <v>2001</v>
      </c>
      <c r="C1148" s="4" t="s">
        <v>1431</v>
      </c>
    </row>
    <row r="1149" spans="1:3" hidden="1">
      <c r="A1149" t="s">
        <v>1430</v>
      </c>
      <c r="B1149" t="s">
        <v>2356</v>
      </c>
      <c r="C1149" t="s">
        <v>1432</v>
      </c>
    </row>
    <row r="1150" spans="1:3" hidden="1">
      <c r="A1150" t="s">
        <v>1430</v>
      </c>
      <c r="B1150" t="s">
        <v>2357</v>
      </c>
      <c r="C1150" t="s">
        <v>1433</v>
      </c>
    </row>
    <row r="1151" spans="1:3" hidden="1">
      <c r="A1151" t="s">
        <v>1430</v>
      </c>
      <c r="B1151" t="s">
        <v>2358</v>
      </c>
      <c r="C1151" t="s">
        <v>1434</v>
      </c>
    </row>
    <row r="1152" spans="1:3" hidden="1">
      <c r="A1152" t="s">
        <v>1430</v>
      </c>
      <c r="B1152" t="s">
        <v>2359</v>
      </c>
      <c r="C1152" t="s">
        <v>1435</v>
      </c>
    </row>
    <row r="1153" spans="1:3" hidden="1">
      <c r="A1153" t="s">
        <v>1430</v>
      </c>
      <c r="B1153" t="s">
        <v>2002</v>
      </c>
      <c r="C1153" t="s">
        <v>1436</v>
      </c>
    </row>
    <row r="1154" spans="1:3" hidden="1">
      <c r="A1154" t="s">
        <v>1430</v>
      </c>
      <c r="B1154" t="s">
        <v>2003</v>
      </c>
      <c r="C1154" t="s">
        <v>1437</v>
      </c>
    </row>
    <row r="1155" spans="1:3" hidden="1">
      <c r="A1155" t="s">
        <v>1430</v>
      </c>
      <c r="B1155" t="s">
        <v>2004</v>
      </c>
      <c r="C1155" t="s">
        <v>1438</v>
      </c>
    </row>
    <row r="1156" spans="1:3" hidden="1">
      <c r="A1156" t="s">
        <v>1430</v>
      </c>
      <c r="B1156" t="s">
        <v>2005</v>
      </c>
      <c r="C1156" t="s">
        <v>1439</v>
      </c>
    </row>
    <row r="1157" spans="1:3" hidden="1">
      <c r="A1157" t="s">
        <v>1430</v>
      </c>
      <c r="B1157" t="s">
        <v>2006</v>
      </c>
      <c r="C1157" t="s">
        <v>1440</v>
      </c>
    </row>
    <row r="1158" spans="1:3" hidden="1">
      <c r="A1158" t="s">
        <v>1430</v>
      </c>
      <c r="B1158" t="s">
        <v>2007</v>
      </c>
      <c r="C1158" t="s">
        <v>1441</v>
      </c>
    </row>
    <row r="1159" spans="1:3" hidden="1">
      <c r="A1159" t="s">
        <v>1430</v>
      </c>
      <c r="B1159" t="s">
        <v>2008</v>
      </c>
      <c r="C1159" t="s">
        <v>1442</v>
      </c>
    </row>
    <row r="1160" spans="1:3" hidden="1">
      <c r="A1160" t="s">
        <v>1430</v>
      </c>
      <c r="B1160" t="s">
        <v>2009</v>
      </c>
      <c r="C1160" t="s">
        <v>1443</v>
      </c>
    </row>
    <row r="1161" spans="1:3" hidden="1">
      <c r="A1161" t="s">
        <v>818</v>
      </c>
      <c r="B1161" t="s">
        <v>2196</v>
      </c>
      <c r="C1161" t="s">
        <v>1465</v>
      </c>
    </row>
    <row r="1162" spans="1:3" hidden="1">
      <c r="A1162" t="s">
        <v>818</v>
      </c>
      <c r="B1162" t="s">
        <v>2010</v>
      </c>
      <c r="C1162" s="4" t="s">
        <v>1466</v>
      </c>
    </row>
    <row r="1163" spans="1:3" hidden="1">
      <c r="A1163" t="s">
        <v>818</v>
      </c>
      <c r="B1163" t="s">
        <v>2360</v>
      </c>
      <c r="C1163" s="4" t="s">
        <v>1529</v>
      </c>
    </row>
    <row r="1164" spans="1:3" hidden="1">
      <c r="A1164" t="s">
        <v>818</v>
      </c>
      <c r="B1164" t="s">
        <v>2011</v>
      </c>
      <c r="C1164" s="4" t="s">
        <v>1444</v>
      </c>
    </row>
    <row r="1165" spans="1:3" hidden="1">
      <c r="A1165" t="s">
        <v>818</v>
      </c>
      <c r="B1165" t="s">
        <v>2012</v>
      </c>
      <c r="C1165" t="s">
        <v>1467</v>
      </c>
    </row>
    <row r="1166" spans="1:3" hidden="1">
      <c r="A1166" t="s">
        <v>818</v>
      </c>
      <c r="B1166" t="s">
        <v>2013</v>
      </c>
      <c r="C1166" t="s">
        <v>1468</v>
      </c>
    </row>
    <row r="1167" spans="1:3" hidden="1">
      <c r="A1167" t="s">
        <v>818</v>
      </c>
      <c r="B1167" t="s">
        <v>2361</v>
      </c>
      <c r="C1167" t="s">
        <v>1470</v>
      </c>
    </row>
    <row r="1168" spans="1:3" hidden="1">
      <c r="A1168" t="s">
        <v>818</v>
      </c>
      <c r="B1168" t="s">
        <v>2362</v>
      </c>
      <c r="C1168" t="s">
        <v>1469</v>
      </c>
    </row>
    <row r="1169" spans="1:3" hidden="1">
      <c r="A1169" t="s">
        <v>818</v>
      </c>
      <c r="B1169" t="s">
        <v>2363</v>
      </c>
      <c r="C1169" s="4" t="s">
        <v>1471</v>
      </c>
    </row>
    <row r="1170" spans="1:3" hidden="1">
      <c r="A1170" t="s">
        <v>818</v>
      </c>
      <c r="B1170" t="s">
        <v>2014</v>
      </c>
      <c r="C1170" s="4" t="s">
        <v>1472</v>
      </c>
    </row>
    <row r="1171" spans="1:3" hidden="1">
      <c r="A1171" t="s">
        <v>818</v>
      </c>
      <c r="B1171" t="s">
        <v>2015</v>
      </c>
      <c r="C1171" s="4" t="s">
        <v>1445</v>
      </c>
    </row>
    <row r="1172" spans="1:3" hidden="1">
      <c r="A1172" t="s">
        <v>818</v>
      </c>
      <c r="B1172" t="s">
        <v>2364</v>
      </c>
      <c r="C1172" s="4" t="s">
        <v>1478</v>
      </c>
    </row>
    <row r="1173" spans="1:3" hidden="1">
      <c r="A1173" t="s">
        <v>818</v>
      </c>
      <c r="B1173" t="s">
        <v>2016</v>
      </c>
      <c r="C1173" s="4" t="s">
        <v>1474</v>
      </c>
    </row>
    <row r="1174" spans="1:3" hidden="1">
      <c r="A1174" t="s">
        <v>818</v>
      </c>
      <c r="B1174" t="s">
        <v>2017</v>
      </c>
      <c r="C1174" s="4" t="s">
        <v>1446</v>
      </c>
    </row>
    <row r="1175" spans="1:3" hidden="1">
      <c r="A1175" t="s">
        <v>818</v>
      </c>
      <c r="B1175" t="s">
        <v>2018</v>
      </c>
      <c r="C1175" s="4" t="s">
        <v>1473</v>
      </c>
    </row>
    <row r="1176" spans="1:3" hidden="1">
      <c r="A1176" t="s">
        <v>818</v>
      </c>
      <c r="B1176" t="s">
        <v>2019</v>
      </c>
      <c r="C1176" s="4" t="s">
        <v>1476</v>
      </c>
    </row>
    <row r="1177" spans="1:3" hidden="1">
      <c r="A1177" t="s">
        <v>818</v>
      </c>
      <c r="B1177" t="s">
        <v>2020</v>
      </c>
      <c r="C1177" s="4" t="s">
        <v>1447</v>
      </c>
    </row>
    <row r="1178" spans="1:3" hidden="1">
      <c r="A1178" t="s">
        <v>818</v>
      </c>
      <c r="B1178" t="s">
        <v>2021</v>
      </c>
      <c r="C1178" s="4" t="s">
        <v>1475</v>
      </c>
    </row>
    <row r="1179" spans="1:3" hidden="1">
      <c r="A1179" t="s">
        <v>818</v>
      </c>
      <c r="B1179" t="s">
        <v>2022</v>
      </c>
      <c r="C1179" s="4" t="s">
        <v>1477</v>
      </c>
    </row>
    <row r="1180" spans="1:3" hidden="1">
      <c r="A1180" t="s">
        <v>818</v>
      </c>
      <c r="B1180" t="s">
        <v>2365</v>
      </c>
      <c r="C1180" s="4" t="s">
        <v>1448</v>
      </c>
    </row>
    <row r="1181" spans="1:3" hidden="1">
      <c r="A1181" t="s">
        <v>818</v>
      </c>
      <c r="B1181" t="s">
        <v>2366</v>
      </c>
      <c r="C1181" t="s">
        <v>1481</v>
      </c>
    </row>
    <row r="1182" spans="1:3" hidden="1">
      <c r="A1182" t="s">
        <v>818</v>
      </c>
      <c r="B1182" t="s">
        <v>2023</v>
      </c>
      <c r="C1182" s="4" t="s">
        <v>1480</v>
      </c>
    </row>
    <row r="1183" spans="1:3" hidden="1">
      <c r="A1183" t="s">
        <v>818</v>
      </c>
      <c r="B1183" t="s">
        <v>2024</v>
      </c>
      <c r="C1183" s="4" t="s">
        <v>1479</v>
      </c>
    </row>
  </sheetData>
  <autoFilter ref="A1:D1183">
    <filterColumn colId="0">
      <filters>
        <filter val="Кумторкалинский район"/>
      </filters>
    </filterColumn>
  </autoFilter>
  <hyperlinks>
    <hyperlink ref="C1148" r:id="rId1"/>
    <hyperlink ref="C1164" r:id="rId2"/>
    <hyperlink ref="C1171" r:id="rId3"/>
    <hyperlink ref="C1174" r:id="rId4"/>
    <hyperlink ref="C1177" r:id="rId5"/>
    <hyperlink ref="C1180" r:id="rId6"/>
    <hyperlink ref="C714" r:id="rId7"/>
    <hyperlink ref="C710" r:id="rId8"/>
    <hyperlink ref="C709" r:id="rId9"/>
    <hyperlink ref="C708" r:id="rId10"/>
    <hyperlink ref="C1162" r:id="rId11"/>
    <hyperlink ref="C1169" r:id="rId12"/>
    <hyperlink ref="C1170" r:id="rId13"/>
    <hyperlink ref="C1175" r:id="rId14"/>
    <hyperlink ref="C1173" r:id="rId15"/>
    <hyperlink ref="C1178" r:id="rId16"/>
    <hyperlink ref="C1176" r:id="rId17"/>
    <hyperlink ref="C1179" r:id="rId18"/>
    <hyperlink ref="C1172" r:id="rId19"/>
    <hyperlink ref="C1183" r:id="rId20"/>
    <hyperlink ref="C1182" r:id="rId21"/>
    <hyperlink ref="C723" r:id="rId22"/>
    <hyperlink ref="C690" r:id="rId23"/>
    <hyperlink ref="C691" r:id="rId24"/>
    <hyperlink ref="C799" r:id="rId25"/>
    <hyperlink ref="C397" r:id="rId26"/>
    <hyperlink ref="C196" r:id="rId27"/>
    <hyperlink ref="C191" r:id="rId28"/>
    <hyperlink ref="C648" r:id="rId29"/>
    <hyperlink ref="C638" r:id="rId30"/>
    <hyperlink ref="C639" r:id="rId31"/>
    <hyperlink ref="C642" r:id="rId32"/>
    <hyperlink ref="C640" r:id="rId33"/>
    <hyperlink ref="C643" r:id="rId34"/>
    <hyperlink ref="C646" r:id="rId35"/>
    <hyperlink ref="C644" r:id="rId36"/>
    <hyperlink ref="C645" r:id="rId37"/>
    <hyperlink ref="C647" r:id="rId38"/>
    <hyperlink ref="C649" r:id="rId39"/>
    <hyperlink ref="C650" r:id="rId40"/>
    <hyperlink ref="C651" r:id="rId41"/>
    <hyperlink ref="C652" r:id="rId42"/>
    <hyperlink ref="C654" r:id="rId43"/>
    <hyperlink ref="C653" r:id="rId44"/>
    <hyperlink ref="C655" r:id="rId45"/>
    <hyperlink ref="C656" r:id="rId46"/>
    <hyperlink ref="C657" r:id="rId47"/>
    <hyperlink ref="C658" r:id="rId48"/>
    <hyperlink ref="C659" r:id="rId49"/>
    <hyperlink ref="C660" r:id="rId50"/>
    <hyperlink ref="C661" r:id="rId51"/>
    <hyperlink ref="C662" r:id="rId52"/>
    <hyperlink ref="C663" r:id="rId53"/>
    <hyperlink ref="C664" r:id="rId54"/>
    <hyperlink ref="C665" r:id="rId55"/>
    <hyperlink ref="C668" r:id="rId56"/>
    <hyperlink ref="C669" r:id="rId57"/>
    <hyperlink ref="C670" r:id="rId58"/>
    <hyperlink ref="C671" r:id="rId59"/>
    <hyperlink ref="C672" r:id="rId60"/>
    <hyperlink ref="C673" r:id="rId61"/>
    <hyperlink ref="C674" r:id="rId62"/>
    <hyperlink ref="C675" r:id="rId63"/>
    <hyperlink ref="C666" r:id="rId64"/>
    <hyperlink ref="C667" r:id="rId65"/>
    <hyperlink ref="C17" r:id="rId66"/>
    <hyperlink ref="C459" r:id="rId67"/>
    <hyperlink ref="C529" r:id="rId68"/>
    <hyperlink ref="C945" r:id="rId69"/>
    <hyperlink ref="C695" r:id="rId70"/>
    <hyperlink ref="C1163" r:id="rId71"/>
    <hyperlink ref="C564" r:id="rId72"/>
    <hyperlink ref="C10" r:id="rId73"/>
    <hyperlink ref="C827" r:id="rId74"/>
  </hyperlinks>
  <pageMargins left="0.7" right="0.7" top="0.75" bottom="0.75" header="0.3" footer="0.3"/>
  <pageSetup paperSize="9" orientation="portrait" horizontalDpi="360" verticalDpi="360"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141" zoomScale="120" zoomScaleNormal="120" workbookViewId="0">
      <selection activeCell="D169" sqref="D169"/>
    </sheetView>
  </sheetViews>
  <sheetFormatPr defaultRowHeight="15" customHeight="1"/>
  <cols>
    <col min="1" max="1" width="42.140625" customWidth="1"/>
    <col min="2" max="2" width="13.5703125" customWidth="1"/>
    <col min="3" max="3" width="12.42578125" customWidth="1"/>
    <col min="4" max="4" width="11.28515625" bestFit="1" customWidth="1"/>
    <col min="5" max="5" width="12.42578125" customWidth="1"/>
    <col min="7" max="7" width="12.5703125" bestFit="1" customWidth="1"/>
  </cols>
  <sheetData>
    <row r="1" spans="1:7" ht="15" customHeight="1">
      <c r="A1" t="s">
        <v>2421</v>
      </c>
      <c r="B1">
        <v>70000</v>
      </c>
      <c r="C1">
        <f>B1*12*1.4</f>
        <v>1176000</v>
      </c>
      <c r="D1">
        <f t="shared" ref="D1:D13" si="0">C1*1.32</f>
        <v>1552320</v>
      </c>
      <c r="E1">
        <f>D1/1000</f>
        <v>1552.32</v>
      </c>
      <c r="G1">
        <f t="shared" ref="G1:G13" si="1">B1*1.4/1000</f>
        <v>98</v>
      </c>
    </row>
    <row r="2" spans="1:7" ht="15" customHeight="1">
      <c r="A2" t="s">
        <v>2422</v>
      </c>
      <c r="B2">
        <v>50000</v>
      </c>
      <c r="C2">
        <f t="shared" ref="C2:C13" si="2">B2*12*1.4</f>
        <v>840000</v>
      </c>
      <c r="D2">
        <f t="shared" si="0"/>
        <v>1108800</v>
      </c>
      <c r="E2">
        <f t="shared" ref="E2:E15" si="3">D2/1000</f>
        <v>1108.8</v>
      </c>
      <c r="G2">
        <f t="shared" si="1"/>
        <v>70</v>
      </c>
    </row>
    <row r="3" spans="1:7" ht="15" customHeight="1">
      <c r="A3" t="s">
        <v>2423</v>
      </c>
      <c r="B3">
        <v>50000</v>
      </c>
      <c r="C3">
        <f t="shared" si="2"/>
        <v>840000</v>
      </c>
      <c r="D3">
        <f t="shared" si="0"/>
        <v>1108800</v>
      </c>
      <c r="E3">
        <f t="shared" si="3"/>
        <v>1108.8</v>
      </c>
      <c r="G3">
        <f t="shared" si="1"/>
        <v>70</v>
      </c>
    </row>
    <row r="4" spans="1:7" ht="15" customHeight="1">
      <c r="A4" t="s">
        <v>2424</v>
      </c>
      <c r="B4">
        <v>50000</v>
      </c>
      <c r="C4">
        <f t="shared" si="2"/>
        <v>840000</v>
      </c>
      <c r="D4">
        <f t="shared" si="0"/>
        <v>1108800</v>
      </c>
      <c r="E4">
        <f t="shared" si="3"/>
        <v>1108.8</v>
      </c>
      <c r="G4">
        <f t="shared" si="1"/>
        <v>70</v>
      </c>
    </row>
    <row r="5" spans="1:7" ht="15" customHeight="1">
      <c r="A5" t="s">
        <v>2425</v>
      </c>
      <c r="B5">
        <v>40000</v>
      </c>
      <c r="C5">
        <f t="shared" si="2"/>
        <v>672000</v>
      </c>
      <c r="D5">
        <f t="shared" si="0"/>
        <v>887040</v>
      </c>
      <c r="E5">
        <f t="shared" si="3"/>
        <v>887.04</v>
      </c>
      <c r="G5">
        <f t="shared" si="1"/>
        <v>56</v>
      </c>
    </row>
    <row r="6" spans="1:7" ht="15" customHeight="1">
      <c r="A6" t="s">
        <v>2426</v>
      </c>
      <c r="B6">
        <v>30000</v>
      </c>
      <c r="C6">
        <f t="shared" si="2"/>
        <v>503999.99999999994</v>
      </c>
      <c r="D6">
        <f t="shared" si="0"/>
        <v>665280</v>
      </c>
      <c r="E6">
        <f t="shared" si="3"/>
        <v>665.28</v>
      </c>
      <c r="G6">
        <f t="shared" si="1"/>
        <v>42</v>
      </c>
    </row>
    <row r="7" spans="1:7" ht="15" customHeight="1">
      <c r="A7" t="s">
        <v>2427</v>
      </c>
      <c r="B7">
        <v>30000</v>
      </c>
      <c r="C7">
        <f t="shared" si="2"/>
        <v>503999.99999999994</v>
      </c>
      <c r="D7">
        <f t="shared" si="0"/>
        <v>665280</v>
      </c>
      <c r="E7">
        <f t="shared" si="3"/>
        <v>665.28</v>
      </c>
      <c r="G7">
        <f t="shared" si="1"/>
        <v>42</v>
      </c>
    </row>
    <row r="8" spans="1:7" ht="15" customHeight="1">
      <c r="A8" t="s">
        <v>2428</v>
      </c>
      <c r="B8">
        <v>30000</v>
      </c>
      <c r="C8">
        <f t="shared" si="2"/>
        <v>503999.99999999994</v>
      </c>
      <c r="D8">
        <f t="shared" si="0"/>
        <v>665280</v>
      </c>
      <c r="E8">
        <f t="shared" si="3"/>
        <v>665.28</v>
      </c>
      <c r="G8">
        <f t="shared" si="1"/>
        <v>42</v>
      </c>
    </row>
    <row r="9" spans="1:7" ht="15" customHeight="1">
      <c r="A9" t="s">
        <v>2429</v>
      </c>
      <c r="B9">
        <v>30000</v>
      </c>
      <c r="C9">
        <f t="shared" si="2"/>
        <v>503999.99999999994</v>
      </c>
      <c r="D9">
        <f t="shared" si="0"/>
        <v>665280</v>
      </c>
      <c r="E9">
        <f t="shared" si="3"/>
        <v>665.28</v>
      </c>
      <c r="G9">
        <f t="shared" si="1"/>
        <v>42</v>
      </c>
    </row>
    <row r="10" spans="1:7" ht="15" customHeight="1">
      <c r="A10" t="s">
        <v>2430</v>
      </c>
      <c r="B10">
        <v>30000</v>
      </c>
      <c r="C10">
        <f t="shared" si="2"/>
        <v>503999.99999999994</v>
      </c>
      <c r="D10">
        <f t="shared" si="0"/>
        <v>665280</v>
      </c>
      <c r="E10">
        <f t="shared" si="3"/>
        <v>665.28</v>
      </c>
      <c r="G10">
        <f t="shared" si="1"/>
        <v>42</v>
      </c>
    </row>
    <row r="11" spans="1:7" ht="15" customHeight="1">
      <c r="A11" t="s">
        <v>2431</v>
      </c>
      <c r="B11">
        <v>40000</v>
      </c>
      <c r="C11">
        <f t="shared" si="2"/>
        <v>672000</v>
      </c>
      <c r="D11">
        <f t="shared" si="0"/>
        <v>887040</v>
      </c>
      <c r="E11">
        <f t="shared" si="3"/>
        <v>887.04</v>
      </c>
      <c r="G11">
        <f t="shared" si="1"/>
        <v>56</v>
      </c>
    </row>
    <row r="12" spans="1:7" ht="15" customHeight="1">
      <c r="A12" t="s">
        <v>2432</v>
      </c>
      <c r="B12">
        <v>30000</v>
      </c>
      <c r="C12">
        <f t="shared" si="2"/>
        <v>503999.99999999994</v>
      </c>
      <c r="D12">
        <f t="shared" si="0"/>
        <v>665280</v>
      </c>
      <c r="E12">
        <f t="shared" si="3"/>
        <v>665.28</v>
      </c>
      <c r="G12">
        <f t="shared" si="1"/>
        <v>42</v>
      </c>
    </row>
    <row r="13" spans="1:7" ht="15" customHeight="1">
      <c r="A13" t="s">
        <v>2433</v>
      </c>
      <c r="B13">
        <v>25000</v>
      </c>
      <c r="C13">
        <f t="shared" si="2"/>
        <v>420000</v>
      </c>
      <c r="D13">
        <f t="shared" si="0"/>
        <v>554400</v>
      </c>
      <c r="E13">
        <f t="shared" si="3"/>
        <v>554.4</v>
      </c>
      <c r="G13">
        <f t="shared" si="1"/>
        <v>35</v>
      </c>
    </row>
    <row r="15" spans="1:7" ht="15" customHeight="1">
      <c r="D15">
        <f>SUM(D1:D13)</f>
        <v>11198880</v>
      </c>
      <c r="E15">
        <f t="shared" si="3"/>
        <v>11198.88</v>
      </c>
    </row>
    <row r="19" spans="1:10" ht="15" customHeight="1" thickBot="1"/>
    <row r="20" spans="1:10" ht="15" customHeight="1" thickBot="1">
      <c r="F20" s="6"/>
      <c r="H20" s="6"/>
      <c r="J20" s="6"/>
    </row>
    <row r="21" spans="1:10" ht="15" customHeight="1" thickBot="1"/>
    <row r="22" spans="1:10" ht="15" customHeight="1">
      <c r="A22" s="8" t="s">
        <v>2437</v>
      </c>
      <c r="B22" s="67">
        <v>2023</v>
      </c>
      <c r="C22" s="67">
        <v>2024</v>
      </c>
      <c r="D22" s="67">
        <v>2025</v>
      </c>
      <c r="E22" s="67">
        <v>2026</v>
      </c>
      <c r="F22" s="67">
        <v>2027</v>
      </c>
      <c r="G22">
        <f>B26+C26+D26+E26</f>
        <v>32796.720000000001</v>
      </c>
    </row>
    <row r="23" spans="1:10" ht="15" customHeight="1" thickBot="1">
      <c r="A23" s="9" t="s">
        <v>2438</v>
      </c>
      <c r="B23" s="68"/>
      <c r="C23" s="68"/>
      <c r="D23" s="68"/>
      <c r="E23" s="68"/>
      <c r="F23" s="68"/>
    </row>
    <row r="24" spans="1:10" ht="15" customHeight="1" thickBot="1">
      <c r="A24" s="10" t="s">
        <v>2439</v>
      </c>
      <c r="B24" s="11">
        <v>25</v>
      </c>
      <c r="C24" s="11">
        <v>20</v>
      </c>
      <c r="D24" s="12">
        <v>20</v>
      </c>
      <c r="E24" s="12">
        <v>20</v>
      </c>
      <c r="F24" s="13"/>
      <c r="G24">
        <f>E15+G22</f>
        <v>43995.6</v>
      </c>
    </row>
    <row r="25" spans="1:10" ht="15" customHeight="1" thickBot="1">
      <c r="B25">
        <f>B24*0.03*1000000/1000</f>
        <v>750</v>
      </c>
      <c r="C25">
        <f t="shared" ref="C25:E25" si="4">C24*0.03*1000000/1000</f>
        <v>600</v>
      </c>
      <c r="D25">
        <f t="shared" si="4"/>
        <v>600</v>
      </c>
      <c r="E25">
        <f t="shared" si="4"/>
        <v>600</v>
      </c>
      <c r="F25">
        <v>600</v>
      </c>
    </row>
    <row r="26" spans="1:10" ht="15" customHeight="1" thickBot="1">
      <c r="B26" s="5">
        <v>3999.6</v>
      </c>
      <c r="C26" s="6">
        <v>8799.1200000000008</v>
      </c>
      <c r="D26" s="6">
        <v>9599.0400000000009</v>
      </c>
      <c r="E26" s="6">
        <v>10398.959999999999</v>
      </c>
      <c r="F26" s="5">
        <v>11198.88</v>
      </c>
      <c r="H26">
        <f>B27+C27+D27+E27</f>
        <v>49653.279999999999</v>
      </c>
    </row>
    <row r="27" spans="1:10" ht="15" customHeight="1">
      <c r="B27" s="3">
        <f>B24*1000-B25-B26</f>
        <v>20250.400000000001</v>
      </c>
      <c r="C27" s="3">
        <f t="shared" ref="C27:F27" si="5">C24*1000-C25-C26</f>
        <v>10600.88</v>
      </c>
      <c r="D27" s="3">
        <f t="shared" si="5"/>
        <v>9800.9599999999991</v>
      </c>
      <c r="E27" s="3">
        <f t="shared" si="5"/>
        <v>9001.0400000000009</v>
      </c>
      <c r="F27" s="3">
        <f t="shared" si="5"/>
        <v>-11798.88</v>
      </c>
      <c r="G27" s="3">
        <f>(B27+C27+D27+E27)-(B34/1000)</f>
        <v>16387.083912599999</v>
      </c>
      <c r="H27" s="3">
        <f>G27*1000</f>
        <v>16387083.912599999</v>
      </c>
    </row>
    <row r="28" spans="1:10" ht="15" customHeight="1">
      <c r="D28">
        <f>B25+C25+D25+E25</f>
        <v>2550</v>
      </c>
    </row>
    <row r="29" spans="1:10" ht="15" customHeight="1">
      <c r="A29" s="7" t="s">
        <v>2434</v>
      </c>
      <c r="B29">
        <f t="shared" ref="B29:F33" si="6">$H29*B$25</f>
        <v>300</v>
      </c>
      <c r="C29">
        <f t="shared" si="6"/>
        <v>240</v>
      </c>
      <c r="D29">
        <f t="shared" si="6"/>
        <v>240</v>
      </c>
      <c r="E29">
        <f t="shared" si="6"/>
        <v>240</v>
      </c>
      <c r="F29">
        <f t="shared" si="6"/>
        <v>240</v>
      </c>
      <c r="G29">
        <f>B29+C29+D29+E29</f>
        <v>1020</v>
      </c>
      <c r="H29">
        <v>0.4</v>
      </c>
    </row>
    <row r="30" spans="1:10" ht="15" customHeight="1">
      <c r="A30" s="7" t="s">
        <v>2435</v>
      </c>
      <c r="B30">
        <f t="shared" si="6"/>
        <v>90</v>
      </c>
      <c r="C30">
        <f t="shared" si="6"/>
        <v>72</v>
      </c>
      <c r="D30">
        <f t="shared" si="6"/>
        <v>72</v>
      </c>
      <c r="E30">
        <f t="shared" si="6"/>
        <v>72</v>
      </c>
      <c r="F30">
        <f t="shared" si="6"/>
        <v>72</v>
      </c>
      <c r="G30">
        <f>B30+C30+D30+E30</f>
        <v>306</v>
      </c>
      <c r="H30">
        <v>0.12</v>
      </c>
    </row>
    <row r="31" spans="1:10" ht="15" customHeight="1">
      <c r="A31" s="7" t="s">
        <v>2436</v>
      </c>
      <c r="B31">
        <f t="shared" si="6"/>
        <v>105.00000000000001</v>
      </c>
      <c r="C31">
        <f t="shared" si="6"/>
        <v>84.000000000000014</v>
      </c>
      <c r="D31">
        <f t="shared" si="6"/>
        <v>84.000000000000014</v>
      </c>
      <c r="E31">
        <f t="shared" si="6"/>
        <v>84.000000000000014</v>
      </c>
      <c r="F31">
        <f t="shared" si="6"/>
        <v>84.000000000000014</v>
      </c>
      <c r="G31">
        <f>B31+C31+D31+E31</f>
        <v>357.00000000000006</v>
      </c>
      <c r="H31">
        <v>0.14000000000000001</v>
      </c>
    </row>
    <row r="32" spans="1:10" ht="15" customHeight="1">
      <c r="A32" s="7" t="s">
        <v>2440</v>
      </c>
      <c r="B32">
        <f t="shared" si="6"/>
        <v>150</v>
      </c>
      <c r="C32">
        <f t="shared" si="6"/>
        <v>120</v>
      </c>
      <c r="D32">
        <f t="shared" si="6"/>
        <v>120</v>
      </c>
      <c r="E32">
        <f t="shared" si="6"/>
        <v>120</v>
      </c>
      <c r="F32">
        <f t="shared" si="6"/>
        <v>120</v>
      </c>
      <c r="G32">
        <f>B32+C32+D32+E32</f>
        <v>510</v>
      </c>
      <c r="H32">
        <v>0.2</v>
      </c>
    </row>
    <row r="33" spans="1:8" ht="15" customHeight="1">
      <c r="A33" s="7" t="s">
        <v>2441</v>
      </c>
      <c r="B33">
        <f t="shared" si="6"/>
        <v>104.99999999999997</v>
      </c>
      <c r="C33">
        <f t="shared" si="6"/>
        <v>83.999999999999972</v>
      </c>
      <c r="D33">
        <f t="shared" si="6"/>
        <v>83.999999999999972</v>
      </c>
      <c r="E33">
        <f t="shared" si="6"/>
        <v>83.999999999999972</v>
      </c>
      <c r="F33">
        <f t="shared" si="6"/>
        <v>83.999999999999972</v>
      </c>
      <c r="G33">
        <f>B33+C33+D33+E33</f>
        <v>356.99999999999989</v>
      </c>
      <c r="H33">
        <f>1-H29-H30-H31-H32</f>
        <v>0.13999999999999996</v>
      </c>
    </row>
    <row r="34" spans="1:8" ht="15" customHeight="1">
      <c r="B34">
        <f>E35+E60+E67+E94</f>
        <v>33266196.087400001</v>
      </c>
    </row>
    <row r="35" spans="1:8" ht="15" customHeight="1">
      <c r="A35" s="7" t="s">
        <v>2451</v>
      </c>
      <c r="B35" s="7"/>
      <c r="E35">
        <f>SUM(E36:E58)</f>
        <v>7215456</v>
      </c>
    </row>
    <row r="36" spans="1:8" ht="15" customHeight="1">
      <c r="A36" s="19" t="s">
        <v>2442</v>
      </c>
      <c r="B36" s="19"/>
      <c r="C36">
        <v>2</v>
      </c>
      <c r="D36">
        <v>1042000</v>
      </c>
      <c r="E36">
        <f t="shared" ref="E36:E58" si="7">C36*D36*1.2</f>
        <v>2500800</v>
      </c>
      <c r="G36" t="str">
        <f>_xlfn.CONCAT(A35,", ",A60,", ",A67,", ",A94)</f>
        <v>Офисное и конференц-оборудование, Программное обеспечение, Оборудование для образовательных мероприятий, Производственное оборудование, сырье</v>
      </c>
    </row>
    <row r="37" spans="1:8" ht="15" customHeight="1">
      <c r="A37" s="19" t="s">
        <v>2443</v>
      </c>
      <c r="B37" s="19"/>
      <c r="C37">
        <v>100</v>
      </c>
      <c r="D37">
        <v>2690</v>
      </c>
      <c r="E37">
        <f t="shared" si="7"/>
        <v>322800</v>
      </c>
    </row>
    <row r="38" spans="1:8" ht="15" customHeight="1">
      <c r="A38" t="s">
        <v>2444</v>
      </c>
      <c r="C38">
        <v>13</v>
      </c>
      <c r="D38">
        <v>15000</v>
      </c>
      <c r="E38">
        <f t="shared" si="7"/>
        <v>234000</v>
      </c>
    </row>
    <row r="39" spans="1:8" ht="15" customHeight="1">
      <c r="A39" t="s">
        <v>2445</v>
      </c>
      <c r="C39">
        <v>10</v>
      </c>
      <c r="D39">
        <v>6000</v>
      </c>
      <c r="E39">
        <f t="shared" si="7"/>
        <v>72000</v>
      </c>
    </row>
    <row r="40" spans="1:8" ht="15" customHeight="1" thickBot="1">
      <c r="A40" s="20" t="s">
        <v>2446</v>
      </c>
      <c r="B40" s="20"/>
      <c r="C40">
        <v>2</v>
      </c>
      <c r="D40">
        <v>37790</v>
      </c>
      <c r="E40">
        <f t="shared" si="7"/>
        <v>90696</v>
      </c>
    </row>
    <row r="41" spans="1:8" ht="15" customHeight="1" thickBot="1">
      <c r="A41" s="21" t="s">
        <v>2447</v>
      </c>
      <c r="B41" s="48"/>
      <c r="C41">
        <v>1</v>
      </c>
      <c r="D41">
        <v>70000</v>
      </c>
      <c r="E41">
        <f t="shared" si="7"/>
        <v>84000</v>
      </c>
    </row>
    <row r="42" spans="1:8" ht="15" customHeight="1">
      <c r="A42" t="s">
        <v>2448</v>
      </c>
      <c r="C42">
        <v>13</v>
      </c>
      <c r="D42">
        <v>30000</v>
      </c>
      <c r="E42">
        <f t="shared" si="7"/>
        <v>468000</v>
      </c>
    </row>
    <row r="43" spans="1:8" ht="15" customHeight="1" thickBot="1">
      <c r="A43" s="22" t="s">
        <v>2449</v>
      </c>
      <c r="B43" s="22"/>
      <c r="C43">
        <v>13</v>
      </c>
      <c r="D43">
        <v>35000</v>
      </c>
      <c r="E43">
        <f t="shared" si="7"/>
        <v>546000</v>
      </c>
    </row>
    <row r="44" spans="1:8" ht="15" customHeight="1" thickBot="1">
      <c r="A44" s="50" t="s">
        <v>2551</v>
      </c>
      <c r="B44" s="51"/>
      <c r="C44" s="51">
        <v>1</v>
      </c>
      <c r="D44" s="51">
        <v>60000</v>
      </c>
      <c r="E44" s="17">
        <f t="shared" si="7"/>
        <v>72000</v>
      </c>
    </row>
    <row r="45" spans="1:8" ht="15" customHeight="1" thickBot="1">
      <c r="A45" s="52" t="s">
        <v>2538</v>
      </c>
      <c r="B45" s="53"/>
      <c r="C45" s="53">
        <v>1</v>
      </c>
      <c r="D45" s="53">
        <v>186000</v>
      </c>
      <c r="E45" s="17">
        <f t="shared" si="7"/>
        <v>223200</v>
      </c>
    </row>
    <row r="46" spans="1:8" ht="15" customHeight="1" thickBot="1">
      <c r="A46" s="52" t="s">
        <v>2539</v>
      </c>
      <c r="B46" s="53"/>
      <c r="C46" s="53">
        <v>1</v>
      </c>
      <c r="D46" s="53">
        <v>2550</v>
      </c>
      <c r="E46" s="17">
        <f t="shared" si="7"/>
        <v>3060</v>
      </c>
    </row>
    <row r="47" spans="1:8" ht="15" customHeight="1" thickBot="1">
      <c r="A47" s="52" t="s">
        <v>2540</v>
      </c>
      <c r="B47" s="53"/>
      <c r="C47" s="53">
        <v>1</v>
      </c>
      <c r="D47" s="53">
        <v>120000</v>
      </c>
      <c r="E47" s="17">
        <f t="shared" si="7"/>
        <v>144000</v>
      </c>
    </row>
    <row r="48" spans="1:8" ht="15" customHeight="1" thickBot="1">
      <c r="A48" s="52" t="s">
        <v>2541</v>
      </c>
      <c r="B48" s="53"/>
      <c r="C48" s="53">
        <v>1</v>
      </c>
      <c r="D48" s="53">
        <v>33500</v>
      </c>
      <c r="E48" s="17">
        <f t="shared" si="7"/>
        <v>40200</v>
      </c>
    </row>
    <row r="49" spans="1:5" ht="15" customHeight="1" thickBot="1">
      <c r="A49" s="52" t="s">
        <v>2537</v>
      </c>
      <c r="B49" s="53"/>
      <c r="C49" s="53">
        <v>13</v>
      </c>
      <c r="D49" s="53">
        <v>80000</v>
      </c>
      <c r="E49" s="17">
        <f t="shared" si="7"/>
        <v>1248000</v>
      </c>
    </row>
    <row r="50" spans="1:5" ht="15" customHeight="1" thickBot="1">
      <c r="A50" s="52" t="s">
        <v>2542</v>
      </c>
      <c r="B50" s="53"/>
      <c r="C50" s="53">
        <v>5</v>
      </c>
      <c r="D50" s="53">
        <v>75000</v>
      </c>
      <c r="E50" s="17">
        <f t="shared" si="7"/>
        <v>450000</v>
      </c>
    </row>
    <row r="51" spans="1:5" ht="15" customHeight="1" thickBot="1">
      <c r="A51" s="52" t="s">
        <v>2543</v>
      </c>
      <c r="B51" s="53"/>
      <c r="C51" s="53">
        <v>1</v>
      </c>
      <c r="D51" s="53">
        <v>130000</v>
      </c>
      <c r="E51" s="17">
        <f t="shared" si="7"/>
        <v>156000</v>
      </c>
    </row>
    <row r="52" spans="1:5" ht="15" customHeight="1" thickBot="1">
      <c r="A52" s="52" t="s">
        <v>2544</v>
      </c>
      <c r="B52" s="53"/>
      <c r="C52" s="53">
        <v>10</v>
      </c>
      <c r="D52" s="53">
        <v>7850</v>
      </c>
      <c r="E52" s="17">
        <f t="shared" si="7"/>
        <v>94200</v>
      </c>
    </row>
    <row r="53" spans="1:5" ht="15" customHeight="1" thickBot="1">
      <c r="A53" s="52" t="s">
        <v>2545</v>
      </c>
      <c r="B53" s="53"/>
      <c r="C53" s="53">
        <v>5</v>
      </c>
      <c r="D53" s="53">
        <v>3800</v>
      </c>
      <c r="E53" s="17">
        <f t="shared" si="7"/>
        <v>22800</v>
      </c>
    </row>
    <row r="54" spans="1:5" ht="15" customHeight="1" thickBot="1">
      <c r="A54" s="52" t="s">
        <v>2546</v>
      </c>
      <c r="B54" s="53"/>
      <c r="C54" s="53">
        <v>13</v>
      </c>
      <c r="D54" s="53">
        <v>2500</v>
      </c>
      <c r="E54" s="17">
        <f t="shared" si="7"/>
        <v>39000</v>
      </c>
    </row>
    <row r="55" spans="1:5" ht="15" customHeight="1" thickBot="1">
      <c r="A55" s="52" t="s">
        <v>2547</v>
      </c>
      <c r="B55" s="53"/>
      <c r="C55" s="53">
        <v>5</v>
      </c>
      <c r="D55" s="53">
        <v>3500</v>
      </c>
      <c r="E55" s="17">
        <f t="shared" si="7"/>
        <v>21000</v>
      </c>
    </row>
    <row r="56" spans="1:5" ht="15" customHeight="1" thickBot="1">
      <c r="A56" s="52" t="s">
        <v>2548</v>
      </c>
      <c r="B56" s="53"/>
      <c r="C56" s="53">
        <v>10</v>
      </c>
      <c r="D56" s="53">
        <v>27000</v>
      </c>
      <c r="E56" s="17">
        <f t="shared" si="7"/>
        <v>324000</v>
      </c>
    </row>
    <row r="57" spans="1:5" ht="15" customHeight="1" thickBot="1">
      <c r="A57" s="52" t="s">
        <v>2549</v>
      </c>
      <c r="B57" s="53"/>
      <c r="C57" s="53">
        <v>5</v>
      </c>
      <c r="D57" s="53">
        <v>1950</v>
      </c>
      <c r="E57" s="17">
        <f t="shared" si="7"/>
        <v>11700</v>
      </c>
    </row>
    <row r="58" spans="1:5" ht="15" customHeight="1" thickBot="1">
      <c r="A58" s="52" t="s">
        <v>2550</v>
      </c>
      <c r="B58" s="53"/>
      <c r="C58" s="53">
        <v>20</v>
      </c>
      <c r="D58" s="53">
        <v>2000</v>
      </c>
      <c r="E58" s="17">
        <f t="shared" si="7"/>
        <v>48000</v>
      </c>
    </row>
    <row r="59" spans="1:5" ht="15" customHeight="1">
      <c r="A59" s="22"/>
      <c r="B59" s="22"/>
    </row>
    <row r="60" spans="1:5" ht="15" customHeight="1" thickBot="1">
      <c r="A60" s="23" t="s">
        <v>2450</v>
      </c>
      <c r="B60" s="23"/>
      <c r="E60">
        <f>E61+E62+E63</f>
        <v>8122800</v>
      </c>
    </row>
    <row r="61" spans="1:5" ht="15" customHeight="1" thickBot="1">
      <c r="A61" s="21" t="s">
        <v>2555</v>
      </c>
      <c r="B61" s="48"/>
      <c r="C61">
        <v>13</v>
      </c>
      <c r="D61">
        <v>58000</v>
      </c>
      <c r="E61">
        <f>C61*D61*1.2</f>
        <v>904800</v>
      </c>
    </row>
    <row r="62" spans="1:5" ht="15" customHeight="1" thickBot="1">
      <c r="A62" s="16" t="s">
        <v>2556</v>
      </c>
      <c r="B62" s="48"/>
      <c r="C62" s="24">
        <v>13</v>
      </c>
      <c r="D62">
        <v>155000</v>
      </c>
      <c r="E62">
        <f>C62*D62*1.2</f>
        <v>2418000</v>
      </c>
    </row>
    <row r="63" spans="1:5" ht="15" customHeight="1">
      <c r="A63" s="62" t="s">
        <v>2557</v>
      </c>
      <c r="B63" s="48"/>
      <c r="C63" s="24">
        <v>1</v>
      </c>
      <c r="D63">
        <v>4000000</v>
      </c>
      <c r="E63">
        <f>C63*D63*1.2</f>
        <v>4800000</v>
      </c>
    </row>
    <row r="64" spans="1:5" ht="15" customHeight="1">
      <c r="A64" s="48"/>
      <c r="B64" s="48"/>
      <c r="C64" s="24"/>
    </row>
    <row r="65" spans="1:10" ht="15" customHeight="1">
      <c r="A65" s="48"/>
      <c r="B65" s="48"/>
      <c r="C65" s="24"/>
    </row>
    <row r="67" spans="1:10" ht="15" customHeight="1" thickBot="1">
      <c r="A67" t="s">
        <v>2452</v>
      </c>
      <c r="E67">
        <f>SUM(E68:E92)</f>
        <v>4656830.4000000004</v>
      </c>
    </row>
    <row r="68" spans="1:10" ht="15" customHeight="1" thickBot="1">
      <c r="A68" s="17" t="s">
        <v>2475</v>
      </c>
      <c r="B68" s="17"/>
      <c r="C68" s="17">
        <v>10</v>
      </c>
      <c r="D68" s="17">
        <v>66000</v>
      </c>
      <c r="E68" s="17">
        <f t="shared" ref="E68:E92" si="8">C68*D68*1.2</f>
        <v>792000</v>
      </c>
      <c r="G68" s="17"/>
      <c r="I68" s="17"/>
    </row>
    <row r="69" spans="1:10" ht="15" customHeight="1" thickBot="1">
      <c r="A69" s="17" t="s">
        <v>2476</v>
      </c>
      <c r="B69" s="17"/>
      <c r="C69" s="17">
        <v>10</v>
      </c>
      <c r="D69" s="17">
        <v>112734</v>
      </c>
      <c r="E69" s="17">
        <f t="shared" si="8"/>
        <v>1352808</v>
      </c>
      <c r="G69" s="17"/>
      <c r="I69" s="17"/>
    </row>
    <row r="70" spans="1:10" ht="15" customHeight="1" thickBot="1">
      <c r="A70" s="17" t="s">
        <v>2477</v>
      </c>
      <c r="B70" s="17"/>
      <c r="C70" s="17">
        <v>1</v>
      </c>
      <c r="D70" s="17">
        <v>228510</v>
      </c>
      <c r="E70" s="17">
        <f t="shared" si="8"/>
        <v>274212</v>
      </c>
      <c r="G70" s="17"/>
      <c r="I70" s="17"/>
    </row>
    <row r="71" spans="1:10" ht="15" customHeight="1" thickBot="1">
      <c r="A71" s="17" t="s">
        <v>2453</v>
      </c>
      <c r="B71" s="17"/>
      <c r="C71" s="17">
        <v>10</v>
      </c>
      <c r="D71" s="17">
        <v>1985</v>
      </c>
      <c r="E71" s="17">
        <f t="shared" si="8"/>
        <v>23820</v>
      </c>
      <c r="G71" s="17"/>
      <c r="I71" s="17"/>
    </row>
    <row r="72" spans="1:10" ht="15" customHeight="1" thickBot="1">
      <c r="A72" s="17" t="s">
        <v>2454</v>
      </c>
      <c r="B72" s="17"/>
      <c r="C72" s="17">
        <v>20</v>
      </c>
      <c r="D72" s="17">
        <v>1551</v>
      </c>
      <c r="E72" s="17">
        <f t="shared" si="8"/>
        <v>37224</v>
      </c>
      <c r="G72" s="17"/>
      <c r="I72" s="17"/>
    </row>
    <row r="73" spans="1:10" ht="15" customHeight="1" thickBot="1">
      <c r="A73" s="17" t="s">
        <v>2455</v>
      </c>
      <c r="B73" s="17"/>
      <c r="C73" s="17">
        <v>2</v>
      </c>
      <c r="D73" s="17">
        <v>3590</v>
      </c>
      <c r="E73" s="17">
        <f t="shared" si="8"/>
        <v>8616</v>
      </c>
      <c r="G73" s="17"/>
      <c r="I73" s="17"/>
    </row>
    <row r="74" spans="1:10" ht="15" customHeight="1" thickBot="1">
      <c r="A74" s="17" t="s">
        <v>2456</v>
      </c>
      <c r="B74" s="17"/>
      <c r="C74" s="17">
        <v>2</v>
      </c>
      <c r="D74" s="17">
        <v>130726</v>
      </c>
      <c r="E74" s="17">
        <f t="shared" si="8"/>
        <v>313742.39999999997</v>
      </c>
      <c r="G74" s="17"/>
      <c r="I74" s="17"/>
    </row>
    <row r="75" spans="1:10" ht="15" customHeight="1" thickBot="1">
      <c r="A75" s="17" t="s">
        <v>2457</v>
      </c>
      <c r="B75" s="17"/>
      <c r="C75" s="17">
        <v>10</v>
      </c>
      <c r="D75" s="17">
        <v>3621</v>
      </c>
      <c r="E75" s="17">
        <f t="shared" si="8"/>
        <v>43452</v>
      </c>
      <c r="G75" s="17"/>
      <c r="I75" s="17"/>
    </row>
    <row r="76" spans="1:10" ht="15" customHeight="1" thickBot="1">
      <c r="A76" s="17" t="s">
        <v>2458</v>
      </c>
      <c r="B76" s="17"/>
      <c r="C76" s="17">
        <v>5</v>
      </c>
      <c r="D76" s="17">
        <v>5280</v>
      </c>
      <c r="E76" s="17">
        <f t="shared" si="8"/>
        <v>31680</v>
      </c>
      <c r="G76" s="17"/>
      <c r="I76" s="17"/>
    </row>
    <row r="77" spans="1:10" ht="15" customHeight="1" thickBot="1">
      <c r="A77" s="17" t="s">
        <v>2459</v>
      </c>
      <c r="B77" s="17"/>
      <c r="C77" s="17">
        <v>5</v>
      </c>
      <c r="D77" s="17">
        <v>1450</v>
      </c>
      <c r="E77" s="17">
        <f t="shared" si="8"/>
        <v>8700</v>
      </c>
      <c r="F77" s="18"/>
      <c r="H77" s="18"/>
      <c r="I77" s="17"/>
      <c r="J77" s="18"/>
    </row>
    <row r="78" spans="1:10" ht="15" customHeight="1" thickBot="1">
      <c r="A78" s="17" t="s">
        <v>2460</v>
      </c>
      <c r="B78" s="17"/>
      <c r="C78" s="17">
        <v>10</v>
      </c>
      <c r="D78" s="17">
        <v>2990</v>
      </c>
      <c r="E78" s="17">
        <f t="shared" si="8"/>
        <v>35880</v>
      </c>
      <c r="F78" s="18"/>
      <c r="H78" s="18"/>
      <c r="I78" s="17"/>
      <c r="J78" s="18"/>
    </row>
    <row r="79" spans="1:10" ht="15" customHeight="1" thickBot="1">
      <c r="A79" s="17" t="s">
        <v>2461</v>
      </c>
      <c r="B79" s="17"/>
      <c r="C79" s="17">
        <v>10</v>
      </c>
      <c r="D79" s="17">
        <v>5270</v>
      </c>
      <c r="E79" s="17">
        <f t="shared" si="8"/>
        <v>63240</v>
      </c>
      <c r="F79" s="18"/>
      <c r="H79" s="18"/>
      <c r="I79" s="17"/>
      <c r="J79" s="18"/>
    </row>
    <row r="80" spans="1:10" ht="15" customHeight="1" thickBot="1">
      <c r="A80" s="17" t="s">
        <v>2462</v>
      </c>
      <c r="B80" s="17"/>
      <c r="C80" s="17">
        <v>10</v>
      </c>
      <c r="D80" s="17">
        <v>7274</v>
      </c>
      <c r="E80" s="17">
        <f t="shared" si="8"/>
        <v>87288</v>
      </c>
      <c r="F80" s="18"/>
      <c r="H80" s="18"/>
      <c r="I80" s="17"/>
      <c r="J80" s="18"/>
    </row>
    <row r="81" spans="1:10" ht="15" customHeight="1" thickBot="1">
      <c r="A81" s="17" t="s">
        <v>2463</v>
      </c>
      <c r="B81" s="17"/>
      <c r="C81" s="17">
        <v>10</v>
      </c>
      <c r="D81" s="17">
        <v>4960</v>
      </c>
      <c r="E81" s="17">
        <f t="shared" si="8"/>
        <v>59520</v>
      </c>
      <c r="F81" s="18"/>
      <c r="H81" s="18"/>
      <c r="I81" s="17"/>
      <c r="J81" s="18"/>
    </row>
    <row r="82" spans="1:10" ht="15" customHeight="1" thickBot="1">
      <c r="A82" s="17" t="s">
        <v>2464</v>
      </c>
      <c r="B82" s="17"/>
      <c r="C82" s="17">
        <v>10</v>
      </c>
      <c r="D82" s="17">
        <v>5829</v>
      </c>
      <c r="E82" s="17">
        <f t="shared" si="8"/>
        <v>69948</v>
      </c>
      <c r="F82" s="18"/>
      <c r="H82" s="18"/>
      <c r="I82" s="17"/>
      <c r="J82" s="18"/>
    </row>
    <row r="83" spans="1:10" ht="15" customHeight="1" thickBot="1">
      <c r="A83" s="17" t="s">
        <v>2465</v>
      </c>
      <c r="B83" s="17"/>
      <c r="C83" s="17">
        <v>10</v>
      </c>
      <c r="D83" s="17">
        <v>4331</v>
      </c>
      <c r="E83" s="17">
        <f t="shared" si="8"/>
        <v>51972</v>
      </c>
      <c r="F83" s="18"/>
      <c r="H83" s="18"/>
      <c r="I83" s="17"/>
      <c r="J83" s="18"/>
    </row>
    <row r="84" spans="1:10" ht="15" customHeight="1" thickBot="1">
      <c r="A84" s="17" t="s">
        <v>2466</v>
      </c>
      <c r="B84" s="17"/>
      <c r="C84" s="17">
        <v>10</v>
      </c>
      <c r="D84" s="17">
        <v>4104</v>
      </c>
      <c r="E84" s="17">
        <f t="shared" si="8"/>
        <v>49248</v>
      </c>
      <c r="F84" s="18"/>
      <c r="H84" s="18"/>
      <c r="I84" s="17"/>
      <c r="J84" s="18"/>
    </row>
    <row r="85" spans="1:10" ht="15" customHeight="1" thickBot="1">
      <c r="A85" s="15" t="s">
        <v>2469</v>
      </c>
      <c r="B85" s="15"/>
      <c r="C85" s="17">
        <v>10</v>
      </c>
      <c r="D85" s="26">
        <v>5600</v>
      </c>
      <c r="E85" s="17">
        <f t="shared" si="8"/>
        <v>67200</v>
      </c>
      <c r="F85" s="25"/>
      <c r="H85" s="27"/>
      <c r="I85" s="26"/>
      <c r="J85" s="27"/>
    </row>
    <row r="86" spans="1:10" ht="15" customHeight="1" thickBot="1">
      <c r="A86" s="15" t="s">
        <v>2470</v>
      </c>
      <c r="B86" s="15"/>
      <c r="C86" s="17">
        <v>10</v>
      </c>
      <c r="D86" s="26">
        <v>11200</v>
      </c>
      <c r="E86" s="17">
        <f t="shared" si="8"/>
        <v>134400</v>
      </c>
      <c r="F86" s="25"/>
      <c r="H86" s="27"/>
      <c r="I86" s="26"/>
      <c r="J86" s="27"/>
    </row>
    <row r="87" spans="1:10" ht="15" customHeight="1" thickBot="1">
      <c r="A87" s="15" t="s">
        <v>2471</v>
      </c>
      <c r="B87" s="15"/>
      <c r="C87" s="17">
        <v>10</v>
      </c>
      <c r="D87" s="26">
        <v>6700</v>
      </c>
      <c r="E87" s="17">
        <f t="shared" si="8"/>
        <v>80400</v>
      </c>
      <c r="F87" s="25"/>
      <c r="H87" s="27"/>
      <c r="I87" s="26"/>
      <c r="J87" s="27"/>
    </row>
    <row r="88" spans="1:10" ht="15" customHeight="1" thickBot="1">
      <c r="A88" s="15" t="s">
        <v>2472</v>
      </c>
      <c r="B88" s="15"/>
      <c r="C88" s="17">
        <v>10</v>
      </c>
      <c r="D88" s="26">
        <v>6700</v>
      </c>
      <c r="E88" s="17">
        <f t="shared" si="8"/>
        <v>80400</v>
      </c>
      <c r="F88" s="28"/>
      <c r="H88" s="27"/>
      <c r="I88" s="26"/>
      <c r="J88" s="27"/>
    </row>
    <row r="89" spans="1:10" ht="15" customHeight="1" thickBot="1">
      <c r="A89" s="15" t="s">
        <v>2473</v>
      </c>
      <c r="B89" s="15"/>
      <c r="C89" s="17">
        <v>10</v>
      </c>
      <c r="D89" s="26">
        <v>4805</v>
      </c>
      <c r="E89" s="17">
        <f t="shared" si="8"/>
        <v>57660</v>
      </c>
      <c r="F89" s="25"/>
      <c r="H89" s="27"/>
      <c r="I89" s="26"/>
      <c r="J89" s="27"/>
    </row>
    <row r="90" spans="1:10" ht="15" customHeight="1" thickBot="1">
      <c r="A90" s="15" t="s">
        <v>2474</v>
      </c>
      <c r="B90" s="15"/>
      <c r="C90" s="17">
        <v>10</v>
      </c>
      <c r="D90" s="26">
        <v>4805</v>
      </c>
      <c r="E90" s="17">
        <f t="shared" si="8"/>
        <v>57660</v>
      </c>
      <c r="F90" s="25"/>
      <c r="H90" s="27"/>
      <c r="I90" s="26"/>
      <c r="J90" s="27"/>
    </row>
    <row r="91" spans="1:10" ht="15" customHeight="1" thickBot="1">
      <c r="A91" s="17" t="s">
        <v>2467</v>
      </c>
      <c r="B91" s="17"/>
      <c r="C91" s="17">
        <v>10</v>
      </c>
      <c r="D91" s="29">
        <v>46510</v>
      </c>
      <c r="E91" s="17">
        <f t="shared" si="8"/>
        <v>558120</v>
      </c>
      <c r="F91" s="18"/>
      <c r="H91" s="30"/>
      <c r="I91" s="17"/>
      <c r="J91" s="18"/>
    </row>
    <row r="92" spans="1:10" ht="15" customHeight="1" thickBot="1">
      <c r="A92" s="31" t="s">
        <v>2468</v>
      </c>
      <c r="B92" s="31"/>
      <c r="C92" s="17">
        <v>10</v>
      </c>
      <c r="D92" s="32">
        <v>26470</v>
      </c>
      <c r="E92" s="17">
        <f t="shared" si="8"/>
        <v>317640</v>
      </c>
      <c r="F92" s="18"/>
      <c r="H92" s="30"/>
      <c r="I92" s="17"/>
      <c r="J92" s="18"/>
    </row>
    <row r="94" spans="1:10" ht="15" customHeight="1" thickBot="1">
      <c r="A94" t="s">
        <v>2552</v>
      </c>
      <c r="E94" s="48">
        <f>SUM(E95:E168)</f>
        <v>13271109.687400002</v>
      </c>
    </row>
    <row r="95" spans="1:10" ht="15" customHeight="1" thickBot="1">
      <c r="A95" s="33" t="s">
        <v>2478</v>
      </c>
      <c r="B95" s="34"/>
      <c r="C95" s="34">
        <v>1</v>
      </c>
      <c r="D95" s="34">
        <v>21882</v>
      </c>
      <c r="E95" s="17">
        <f t="shared" ref="E95:E126" si="9">C95*D95*1.2</f>
        <v>26258.399999999998</v>
      </c>
    </row>
    <row r="96" spans="1:10" ht="15" customHeight="1" thickBot="1">
      <c r="A96" s="35" t="s">
        <v>2479</v>
      </c>
      <c r="B96" s="36"/>
      <c r="C96" s="36">
        <v>1</v>
      </c>
      <c r="D96" s="36">
        <v>308296</v>
      </c>
      <c r="E96" s="17">
        <f t="shared" si="9"/>
        <v>369955.2</v>
      </c>
    </row>
    <row r="97" spans="1:5" ht="15" customHeight="1" thickBot="1">
      <c r="A97" s="35" t="s">
        <v>2480</v>
      </c>
      <c r="B97" s="36"/>
      <c r="C97" s="36">
        <v>1</v>
      </c>
      <c r="D97" s="36">
        <v>11058</v>
      </c>
      <c r="E97" s="17">
        <f t="shared" si="9"/>
        <v>13269.6</v>
      </c>
    </row>
    <row r="98" spans="1:5" ht="15" customHeight="1" thickBot="1">
      <c r="A98" s="35" t="s">
        <v>2481</v>
      </c>
      <c r="B98" s="36"/>
      <c r="C98" s="36">
        <v>1</v>
      </c>
      <c r="D98" s="36">
        <v>164230</v>
      </c>
      <c r="E98" s="17">
        <f t="shared" si="9"/>
        <v>197076</v>
      </c>
    </row>
    <row r="99" spans="1:5" ht="15" customHeight="1" thickBot="1">
      <c r="A99" s="35" t="s">
        <v>2482</v>
      </c>
      <c r="B99" s="36"/>
      <c r="C99" s="36">
        <v>1</v>
      </c>
      <c r="D99" s="36">
        <v>2257</v>
      </c>
      <c r="E99" s="17">
        <f t="shared" si="9"/>
        <v>2708.4</v>
      </c>
    </row>
    <row r="100" spans="1:5" ht="15" customHeight="1" thickBot="1">
      <c r="A100" s="35" t="s">
        <v>2483</v>
      </c>
      <c r="B100" s="36"/>
      <c r="C100" s="36">
        <v>1</v>
      </c>
      <c r="D100" s="36">
        <v>1100</v>
      </c>
      <c r="E100" s="17">
        <f t="shared" si="9"/>
        <v>1320</v>
      </c>
    </row>
    <row r="101" spans="1:5" ht="15" customHeight="1" thickBot="1">
      <c r="A101" s="35" t="s">
        <v>2484</v>
      </c>
      <c r="B101" s="36"/>
      <c r="C101" s="36">
        <v>1</v>
      </c>
      <c r="D101" s="36">
        <v>8335</v>
      </c>
      <c r="E101" s="17">
        <f t="shared" si="9"/>
        <v>10002</v>
      </c>
    </row>
    <row r="102" spans="1:5" ht="15" customHeight="1" thickBot="1">
      <c r="A102" s="35" t="s">
        <v>2485</v>
      </c>
      <c r="B102" s="36"/>
      <c r="C102" s="36">
        <v>1</v>
      </c>
      <c r="D102" s="36">
        <v>17800</v>
      </c>
      <c r="E102" s="17">
        <f t="shared" si="9"/>
        <v>21360</v>
      </c>
    </row>
    <row r="103" spans="1:5" ht="15" customHeight="1" thickBot="1">
      <c r="A103" s="35" t="s">
        <v>2486</v>
      </c>
      <c r="B103" s="36"/>
      <c r="C103" s="36">
        <v>1</v>
      </c>
      <c r="D103" s="36">
        <v>4970</v>
      </c>
      <c r="E103" s="17">
        <f t="shared" si="9"/>
        <v>5964</v>
      </c>
    </row>
    <row r="104" spans="1:5" ht="15" customHeight="1" thickBot="1">
      <c r="A104" s="35" t="s">
        <v>2487</v>
      </c>
      <c r="B104" s="36"/>
      <c r="C104" s="36">
        <v>1</v>
      </c>
      <c r="D104" s="36">
        <v>39000</v>
      </c>
      <c r="E104" s="17">
        <f t="shared" si="9"/>
        <v>46800</v>
      </c>
    </row>
    <row r="105" spans="1:5" ht="15" customHeight="1" thickBot="1">
      <c r="A105" s="35" t="s">
        <v>2488</v>
      </c>
      <c r="B105" s="36"/>
      <c r="C105" s="36">
        <v>1</v>
      </c>
      <c r="D105" s="36">
        <v>96209</v>
      </c>
      <c r="E105" s="17">
        <f t="shared" si="9"/>
        <v>115450.8</v>
      </c>
    </row>
    <row r="106" spans="1:5" ht="15" customHeight="1" thickBot="1">
      <c r="A106" s="35" t="s">
        <v>2489</v>
      </c>
      <c r="B106" s="36"/>
      <c r="C106" s="36">
        <v>1</v>
      </c>
      <c r="D106" s="36">
        <v>41600</v>
      </c>
      <c r="E106" s="17">
        <f t="shared" si="9"/>
        <v>49920</v>
      </c>
    </row>
    <row r="107" spans="1:5" ht="15" customHeight="1" thickBot="1">
      <c r="A107" s="35" t="s">
        <v>2490</v>
      </c>
      <c r="B107" s="36"/>
      <c r="C107" s="36">
        <v>1</v>
      </c>
      <c r="D107" s="36">
        <v>76373</v>
      </c>
      <c r="E107" s="17">
        <f t="shared" si="9"/>
        <v>91647.599999999991</v>
      </c>
    </row>
    <row r="108" spans="1:5" ht="15" customHeight="1" thickBot="1">
      <c r="A108" s="37" t="s">
        <v>2491</v>
      </c>
      <c r="B108" s="38"/>
      <c r="C108" s="38">
        <v>1</v>
      </c>
      <c r="D108" s="38">
        <v>16072</v>
      </c>
      <c r="E108" s="17">
        <f t="shared" si="9"/>
        <v>19286.399999999998</v>
      </c>
    </row>
    <row r="109" spans="1:5" ht="15" customHeight="1" thickBot="1">
      <c r="A109" s="37" t="s">
        <v>2492</v>
      </c>
      <c r="B109" s="38"/>
      <c r="C109" s="38">
        <v>1</v>
      </c>
      <c r="D109" s="38">
        <v>107510</v>
      </c>
      <c r="E109" s="17">
        <f t="shared" si="9"/>
        <v>129012</v>
      </c>
    </row>
    <row r="110" spans="1:5" ht="15" customHeight="1" thickBot="1">
      <c r="A110" s="37" t="s">
        <v>2493</v>
      </c>
      <c r="B110" s="38"/>
      <c r="C110" s="38">
        <v>1</v>
      </c>
      <c r="D110" s="38">
        <v>54500</v>
      </c>
      <c r="E110" s="17">
        <f t="shared" si="9"/>
        <v>65400</v>
      </c>
    </row>
    <row r="111" spans="1:5" ht="15" customHeight="1" thickBot="1">
      <c r="A111" s="37" t="s">
        <v>2494</v>
      </c>
      <c r="B111" s="38"/>
      <c r="C111" s="38">
        <v>2</v>
      </c>
      <c r="D111" s="38">
        <v>3223</v>
      </c>
      <c r="E111" s="17">
        <f t="shared" si="9"/>
        <v>7735.2</v>
      </c>
    </row>
    <row r="112" spans="1:5" ht="15" customHeight="1" thickBot="1">
      <c r="A112" s="37" t="s">
        <v>2495</v>
      </c>
      <c r="B112" s="38"/>
      <c r="C112" s="38">
        <v>1</v>
      </c>
      <c r="D112" s="38">
        <v>72800</v>
      </c>
      <c r="E112" s="17">
        <f t="shared" si="9"/>
        <v>87360</v>
      </c>
    </row>
    <row r="113" spans="1:5" ht="15" customHeight="1" thickBot="1">
      <c r="A113" s="37" t="s">
        <v>2496</v>
      </c>
      <c r="B113" s="38"/>
      <c r="C113" s="38">
        <v>1</v>
      </c>
      <c r="D113" s="38">
        <v>235155.91</v>
      </c>
      <c r="E113" s="17">
        <f t="shared" si="9"/>
        <v>282187.092</v>
      </c>
    </row>
    <row r="114" spans="1:5" ht="15" customHeight="1" thickBot="1">
      <c r="A114" s="37" t="s">
        <v>2497</v>
      </c>
      <c r="B114" s="38"/>
      <c r="C114" s="38">
        <v>1</v>
      </c>
      <c r="D114" s="38">
        <v>5520000</v>
      </c>
      <c r="E114" s="17">
        <f t="shared" si="9"/>
        <v>6624000</v>
      </c>
    </row>
    <row r="115" spans="1:5" ht="15" customHeight="1" thickBot="1">
      <c r="A115" s="37" t="s">
        <v>2498</v>
      </c>
      <c r="B115" s="38"/>
      <c r="C115" s="38">
        <v>1</v>
      </c>
      <c r="D115" s="39">
        <v>4890</v>
      </c>
      <c r="E115" s="17">
        <f t="shared" si="9"/>
        <v>5868</v>
      </c>
    </row>
    <row r="116" spans="1:5" ht="15" customHeight="1" thickBot="1">
      <c r="A116" s="37" t="s">
        <v>2499</v>
      </c>
      <c r="B116" s="38"/>
      <c r="C116" s="38">
        <v>1</v>
      </c>
      <c r="D116" s="38">
        <v>860100</v>
      </c>
      <c r="E116" s="17">
        <f t="shared" si="9"/>
        <v>1032120</v>
      </c>
    </row>
    <row r="117" spans="1:5" ht="15" customHeight="1" thickBot="1">
      <c r="A117" s="37" t="s">
        <v>2500</v>
      </c>
      <c r="B117" s="38"/>
      <c r="C117" s="38">
        <v>1</v>
      </c>
      <c r="D117" s="38">
        <v>111661.59</v>
      </c>
      <c r="E117" s="17">
        <f t="shared" si="9"/>
        <v>133993.908</v>
      </c>
    </row>
    <row r="118" spans="1:5" ht="15" customHeight="1" thickBot="1">
      <c r="A118" s="37" t="s">
        <v>2501</v>
      </c>
      <c r="B118" s="38"/>
      <c r="C118" s="38">
        <v>1</v>
      </c>
      <c r="D118" s="38">
        <v>605000</v>
      </c>
      <c r="E118" s="17">
        <f t="shared" si="9"/>
        <v>726000</v>
      </c>
    </row>
    <row r="119" spans="1:5" ht="15" customHeight="1" thickBot="1">
      <c r="A119" s="37" t="s">
        <v>2502</v>
      </c>
      <c r="B119" s="38"/>
      <c r="C119" s="38">
        <v>3</v>
      </c>
      <c r="D119" s="38">
        <v>6283</v>
      </c>
      <c r="E119" s="17">
        <f t="shared" si="9"/>
        <v>22618.799999999999</v>
      </c>
    </row>
    <row r="120" spans="1:5" ht="15" customHeight="1" thickBot="1">
      <c r="A120" s="37" t="s">
        <v>2503</v>
      </c>
      <c r="B120" s="38"/>
      <c r="C120" s="38">
        <v>1</v>
      </c>
      <c r="D120" s="38">
        <v>2805</v>
      </c>
      <c r="E120" s="17">
        <f t="shared" si="9"/>
        <v>3366</v>
      </c>
    </row>
    <row r="121" spans="1:5" ht="15" customHeight="1" thickBot="1">
      <c r="A121" s="37" t="s">
        <v>2504</v>
      </c>
      <c r="B121" s="38"/>
      <c r="C121" s="38">
        <v>1</v>
      </c>
      <c r="D121" s="39">
        <v>1690</v>
      </c>
      <c r="E121" s="17">
        <f t="shared" si="9"/>
        <v>2028</v>
      </c>
    </row>
    <row r="122" spans="1:5" ht="15" customHeight="1" thickBot="1">
      <c r="A122" s="37" t="s">
        <v>2505</v>
      </c>
      <c r="B122" s="38"/>
      <c r="C122" s="38">
        <v>2</v>
      </c>
      <c r="D122" s="38">
        <v>850</v>
      </c>
      <c r="E122" s="17">
        <f t="shared" si="9"/>
        <v>2040</v>
      </c>
    </row>
    <row r="123" spans="1:5" ht="15" customHeight="1" thickBot="1">
      <c r="A123" s="37" t="s">
        <v>2506</v>
      </c>
      <c r="B123" s="38"/>
      <c r="C123" s="38">
        <v>5</v>
      </c>
      <c r="D123" s="38">
        <v>11800</v>
      </c>
      <c r="E123" s="17">
        <f t="shared" si="9"/>
        <v>70800</v>
      </c>
    </row>
    <row r="124" spans="1:5" ht="15" customHeight="1" thickBot="1">
      <c r="A124" s="47" t="s">
        <v>2527</v>
      </c>
      <c r="B124" s="57"/>
      <c r="C124" s="38">
        <v>280</v>
      </c>
      <c r="D124" s="38">
        <v>550</v>
      </c>
      <c r="E124" s="17">
        <f t="shared" si="9"/>
        <v>184800</v>
      </c>
    </row>
    <row r="125" spans="1:5" ht="15" customHeight="1" thickBot="1">
      <c r="A125" s="40" t="s">
        <v>2507</v>
      </c>
      <c r="B125" s="58"/>
      <c r="C125" s="38">
        <v>15</v>
      </c>
      <c r="D125" s="38">
        <v>8096</v>
      </c>
      <c r="E125" s="17">
        <f t="shared" si="9"/>
        <v>145728</v>
      </c>
    </row>
    <row r="126" spans="1:5" ht="15" customHeight="1" thickBot="1">
      <c r="A126" s="40" t="s">
        <v>2528</v>
      </c>
      <c r="B126" s="58"/>
      <c r="C126" s="38">
        <v>10</v>
      </c>
      <c r="D126" s="38">
        <v>13046</v>
      </c>
      <c r="E126" s="17">
        <f t="shared" si="9"/>
        <v>156552</v>
      </c>
    </row>
    <row r="127" spans="1:5" ht="15" customHeight="1" thickBot="1">
      <c r="A127" s="41" t="s">
        <v>2508</v>
      </c>
      <c r="B127" s="59"/>
      <c r="C127" s="36">
        <v>10</v>
      </c>
      <c r="D127" s="36">
        <v>832</v>
      </c>
      <c r="E127" s="17">
        <f t="shared" ref="E127:E151" si="10">C127*D127*1.2</f>
        <v>9984</v>
      </c>
    </row>
    <row r="128" spans="1:5" ht="15" customHeight="1" thickBot="1">
      <c r="A128" s="35" t="s">
        <v>2509</v>
      </c>
      <c r="B128" s="36"/>
      <c r="C128" s="36">
        <v>10</v>
      </c>
      <c r="D128" s="36">
        <v>230</v>
      </c>
      <c r="E128" s="17">
        <f t="shared" si="10"/>
        <v>2760</v>
      </c>
    </row>
    <row r="129" spans="1:5" ht="15" customHeight="1" thickBot="1">
      <c r="A129" s="37" t="s">
        <v>2510</v>
      </c>
      <c r="B129" s="38"/>
      <c r="C129" s="38">
        <v>10</v>
      </c>
      <c r="D129" s="38">
        <v>65</v>
      </c>
      <c r="E129" s="17">
        <f t="shared" si="10"/>
        <v>780</v>
      </c>
    </row>
    <row r="130" spans="1:5" ht="15" customHeight="1" thickBot="1">
      <c r="A130" s="37" t="s">
        <v>2511</v>
      </c>
      <c r="B130" s="38"/>
      <c r="C130" s="38">
        <v>50</v>
      </c>
      <c r="D130" s="38">
        <v>51</v>
      </c>
      <c r="E130" s="17">
        <f t="shared" si="10"/>
        <v>3060</v>
      </c>
    </row>
    <row r="131" spans="1:5" ht="15" customHeight="1" thickBot="1">
      <c r="A131" s="37" t="s">
        <v>2512</v>
      </c>
      <c r="B131" s="38"/>
      <c r="C131" s="38">
        <v>50</v>
      </c>
      <c r="D131" s="38">
        <v>12.7</v>
      </c>
      <c r="E131" s="17">
        <f t="shared" si="10"/>
        <v>762</v>
      </c>
    </row>
    <row r="132" spans="1:5" ht="15" customHeight="1" thickBot="1">
      <c r="A132" s="40" t="s">
        <v>2513</v>
      </c>
      <c r="B132" s="58"/>
      <c r="C132" s="38">
        <v>50</v>
      </c>
      <c r="D132" s="38">
        <v>29.5</v>
      </c>
      <c r="E132" s="17">
        <f t="shared" si="10"/>
        <v>1770</v>
      </c>
    </row>
    <row r="133" spans="1:5" ht="15" customHeight="1" thickBot="1">
      <c r="A133" s="37" t="s">
        <v>2514</v>
      </c>
      <c r="B133" s="38"/>
      <c r="C133" s="38">
        <v>10</v>
      </c>
      <c r="D133" s="38">
        <v>1500</v>
      </c>
      <c r="E133" s="17">
        <f t="shared" si="10"/>
        <v>18000</v>
      </c>
    </row>
    <row r="134" spans="1:5" ht="15" customHeight="1" thickBot="1">
      <c r="A134" s="37" t="s">
        <v>2515</v>
      </c>
      <c r="B134" s="38"/>
      <c r="C134" s="38">
        <v>1</v>
      </c>
      <c r="D134" s="38">
        <v>19515</v>
      </c>
      <c r="E134" s="17">
        <f t="shared" si="10"/>
        <v>23418</v>
      </c>
    </row>
    <row r="135" spans="1:5" ht="15" customHeight="1" thickBot="1">
      <c r="A135" s="37" t="s">
        <v>2516</v>
      </c>
      <c r="B135" s="38"/>
      <c r="C135" s="38">
        <v>3</v>
      </c>
      <c r="D135" s="38">
        <v>651</v>
      </c>
      <c r="E135" s="17">
        <f t="shared" si="10"/>
        <v>2343.6</v>
      </c>
    </row>
    <row r="136" spans="1:5" ht="15" customHeight="1" thickBot="1">
      <c r="A136" s="37" t="s">
        <v>2517</v>
      </c>
      <c r="B136" s="38"/>
      <c r="C136" s="38">
        <v>3</v>
      </c>
      <c r="D136" s="38">
        <v>5959</v>
      </c>
      <c r="E136" s="17">
        <f t="shared" si="10"/>
        <v>21452.399999999998</v>
      </c>
    </row>
    <row r="137" spans="1:5" ht="15" customHeight="1" thickBot="1">
      <c r="A137" s="40" t="s">
        <v>2530</v>
      </c>
      <c r="B137" s="58"/>
      <c r="C137" s="38">
        <v>20</v>
      </c>
      <c r="D137" s="38">
        <v>5655</v>
      </c>
      <c r="E137" s="17">
        <f t="shared" si="10"/>
        <v>135720</v>
      </c>
    </row>
    <row r="138" spans="1:5" ht="15" customHeight="1" thickBot="1">
      <c r="A138" s="40" t="s">
        <v>2529</v>
      </c>
      <c r="B138" s="58"/>
      <c r="C138" s="38">
        <v>1000</v>
      </c>
      <c r="D138" s="38">
        <f>1950/100</f>
        <v>19.5</v>
      </c>
      <c r="E138" s="17">
        <f t="shared" si="10"/>
        <v>23400</v>
      </c>
    </row>
    <row r="139" spans="1:5" ht="15" customHeight="1" thickBot="1">
      <c r="A139" s="42" t="s">
        <v>2518</v>
      </c>
      <c r="B139" s="60"/>
      <c r="C139" s="38">
        <v>1000</v>
      </c>
      <c r="D139" s="36">
        <f>15191/100</f>
        <v>151.91</v>
      </c>
      <c r="E139" s="17">
        <f t="shared" si="10"/>
        <v>182292</v>
      </c>
    </row>
    <row r="140" spans="1:5" ht="15" customHeight="1" thickBot="1">
      <c r="A140" s="43" t="s">
        <v>2519</v>
      </c>
      <c r="B140" s="61"/>
      <c r="C140" s="44">
        <v>1</v>
      </c>
      <c r="D140" s="44">
        <v>370779</v>
      </c>
      <c r="E140" s="17">
        <f t="shared" si="10"/>
        <v>444934.8</v>
      </c>
    </row>
    <row r="141" spans="1:5" ht="15" customHeight="1" thickBot="1">
      <c r="A141" s="41" t="s">
        <v>2520</v>
      </c>
      <c r="B141" s="59"/>
      <c r="C141" s="44">
        <v>1</v>
      </c>
      <c r="D141" s="44">
        <v>62587</v>
      </c>
      <c r="E141" s="17">
        <f t="shared" si="10"/>
        <v>75104.399999999994</v>
      </c>
    </row>
    <row r="142" spans="1:5" ht="15" customHeight="1" thickBot="1">
      <c r="A142" s="42" t="s">
        <v>2521</v>
      </c>
      <c r="B142" s="44"/>
      <c r="C142" s="44">
        <v>1</v>
      </c>
      <c r="D142" s="44">
        <v>370779</v>
      </c>
      <c r="E142" s="17">
        <f t="shared" si="10"/>
        <v>444934.8</v>
      </c>
    </row>
    <row r="143" spans="1:5" ht="15" customHeight="1" thickBot="1">
      <c r="A143" s="45" t="s">
        <v>2522</v>
      </c>
      <c r="B143" s="46"/>
      <c r="C143" s="44">
        <v>1</v>
      </c>
      <c r="D143" s="44">
        <v>5719</v>
      </c>
      <c r="E143" s="17">
        <f t="shared" si="10"/>
        <v>6862.8</v>
      </c>
    </row>
    <row r="144" spans="1:5" ht="15" customHeight="1" thickBot="1">
      <c r="A144" s="45" t="s">
        <v>2523</v>
      </c>
      <c r="B144" s="46"/>
      <c r="C144" s="44">
        <v>1</v>
      </c>
      <c r="D144" s="44">
        <v>55000</v>
      </c>
      <c r="E144" s="17">
        <f t="shared" si="10"/>
        <v>66000</v>
      </c>
    </row>
    <row r="145" spans="1:7" ht="15" customHeight="1" thickBot="1">
      <c r="A145" s="45" t="s">
        <v>2524</v>
      </c>
      <c r="B145" s="46"/>
      <c r="C145" s="44">
        <v>1</v>
      </c>
      <c r="D145" s="44">
        <v>11000</v>
      </c>
      <c r="E145" s="17">
        <f t="shared" si="10"/>
        <v>13200</v>
      </c>
    </row>
    <row r="146" spans="1:7" ht="15" customHeight="1" thickBot="1">
      <c r="A146" s="45" t="s">
        <v>2525</v>
      </c>
      <c r="B146" s="46"/>
      <c r="C146" s="44">
        <v>1</v>
      </c>
      <c r="D146" s="44">
        <v>33000</v>
      </c>
      <c r="E146" s="17">
        <f t="shared" si="10"/>
        <v>39600</v>
      </c>
    </row>
    <row r="147" spans="1:7" ht="15" customHeight="1" thickBot="1">
      <c r="A147" s="45" t="s">
        <v>2526</v>
      </c>
      <c r="B147" s="46"/>
      <c r="C147" s="44">
        <v>1</v>
      </c>
      <c r="D147" s="44">
        <v>132000</v>
      </c>
      <c r="E147" s="17">
        <f t="shared" si="10"/>
        <v>158400</v>
      </c>
    </row>
    <row r="148" spans="1:7" ht="15" customHeight="1" thickBot="1">
      <c r="A148" s="21" t="s">
        <v>2531</v>
      </c>
      <c r="B148" s="21"/>
      <c r="C148" s="21">
        <v>5</v>
      </c>
      <c r="D148" s="18">
        <v>56000</v>
      </c>
      <c r="E148" s="17">
        <f t="shared" si="10"/>
        <v>336000</v>
      </c>
    </row>
    <row r="149" spans="1:7" ht="15" customHeight="1" thickBot="1">
      <c r="A149" s="16" t="s">
        <v>2532</v>
      </c>
      <c r="B149" s="16"/>
      <c r="C149" s="16">
        <v>5</v>
      </c>
      <c r="D149" s="14">
        <v>21550</v>
      </c>
      <c r="E149" s="17">
        <f t="shared" si="10"/>
        <v>129300</v>
      </c>
    </row>
    <row r="150" spans="1:7" ht="15" customHeight="1" thickBot="1">
      <c r="A150" s="16" t="s">
        <v>2533</v>
      </c>
      <c r="B150" s="16"/>
      <c r="C150" s="16">
        <v>5</v>
      </c>
      <c r="D150" s="14">
        <v>31000</v>
      </c>
      <c r="E150" s="17">
        <f t="shared" si="10"/>
        <v>186000</v>
      </c>
    </row>
    <row r="151" spans="1:7" ht="15" customHeight="1" thickBot="1">
      <c r="A151" s="16" t="s">
        <v>2534</v>
      </c>
      <c r="B151" s="16"/>
      <c r="C151" s="16">
        <v>20</v>
      </c>
      <c r="D151" s="14">
        <v>11500</v>
      </c>
      <c r="E151" s="17">
        <f t="shared" si="10"/>
        <v>276000</v>
      </c>
    </row>
    <row r="152" spans="1:7" ht="15" customHeight="1" thickBot="1">
      <c r="A152" s="16" t="s">
        <v>2535</v>
      </c>
      <c r="B152" t="s">
        <v>2559</v>
      </c>
      <c r="C152" s="16">
        <v>10</v>
      </c>
      <c r="D152" s="14">
        <v>3.85</v>
      </c>
      <c r="E152" s="17">
        <v>46.2</v>
      </c>
      <c r="F152">
        <f>D152/1000</f>
        <v>3.8500000000000001E-3</v>
      </c>
      <c r="G152">
        <f>E152/1000</f>
        <v>4.6200000000000005E-2</v>
      </c>
    </row>
    <row r="153" spans="1:7" ht="15" customHeight="1" thickBot="1">
      <c r="A153" s="16" t="s">
        <v>2536</v>
      </c>
      <c r="B153" t="s">
        <v>2559</v>
      </c>
      <c r="C153" s="16">
        <v>1</v>
      </c>
      <c r="D153" s="14">
        <v>5165.3</v>
      </c>
      <c r="E153" s="17">
        <v>6198.36</v>
      </c>
      <c r="F153">
        <f t="shared" ref="F153:F155" si="11">D153/1000</f>
        <v>5.1653000000000002</v>
      </c>
      <c r="G153">
        <f t="shared" ref="G153:G155" si="12">E153/1000</f>
        <v>6.1983600000000001</v>
      </c>
    </row>
    <row r="154" spans="1:7" ht="15" customHeight="1" thickBot="1">
      <c r="A154" s="54" t="s">
        <v>2553</v>
      </c>
      <c r="B154" t="s">
        <v>2559</v>
      </c>
      <c r="C154" s="49">
        <v>1</v>
      </c>
      <c r="D154" s="55">
        <v>420</v>
      </c>
      <c r="E154" s="17">
        <v>504</v>
      </c>
      <c r="F154">
        <f t="shared" si="11"/>
        <v>0.42</v>
      </c>
      <c r="G154">
        <f t="shared" si="12"/>
        <v>0.504</v>
      </c>
    </row>
    <row r="155" spans="1:7" ht="15" customHeight="1">
      <c r="A155" s="54" t="s">
        <v>2554</v>
      </c>
      <c r="B155" t="s">
        <v>2559</v>
      </c>
      <c r="C155" s="49">
        <v>2</v>
      </c>
      <c r="D155" s="55">
        <v>555</v>
      </c>
      <c r="E155" s="56">
        <v>1332</v>
      </c>
      <c r="F155">
        <f t="shared" si="11"/>
        <v>0.55500000000000005</v>
      </c>
      <c r="G155">
        <f t="shared" si="12"/>
        <v>1.3320000000000001</v>
      </c>
    </row>
    <row r="156" spans="1:7" ht="15" customHeight="1">
      <c r="A156" s="48" t="s">
        <v>2558</v>
      </c>
      <c r="B156" t="s">
        <v>2559</v>
      </c>
      <c r="C156">
        <v>21000</v>
      </c>
      <c r="D156" s="64">
        <v>0.39632987619047622</v>
      </c>
      <c r="E156">
        <v>8322.9274000000005</v>
      </c>
      <c r="F156">
        <f t="shared" ref="F156" si="13">D156/1000</f>
        <v>3.9632987619047619E-4</v>
      </c>
      <c r="G156">
        <f t="shared" ref="G156" si="14">E156/1000</f>
        <v>8.3229274000000011</v>
      </c>
    </row>
    <row r="157" spans="1:7" ht="15" customHeight="1">
      <c r="A157" s="63"/>
      <c r="B157" s="63"/>
      <c r="C157" s="63"/>
      <c r="D157" s="63"/>
      <c r="E157" s="63"/>
      <c r="F157" s="63"/>
    </row>
  </sheetData>
  <mergeCells count="5">
    <mergeCell ref="B22:B23"/>
    <mergeCell ref="C22:C23"/>
    <mergeCell ref="D22:D23"/>
    <mergeCell ref="E22:E23"/>
    <mergeCell ref="F22:F23"/>
  </mergeCells>
  <hyperlinks>
    <hyperlink ref="A140" r:id="rId1" display="https://www.dia-m.ru/catalog/lab/oborudovanie-dlya-laboratornogo-proizvodstva-tabletok-kapsul-kremov-mazey-past/dozator-kremov-mazey-ruchnoy-smartcream/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3"/>
  <sheetViews>
    <sheetView workbookViewId="0">
      <selection sqref="A1:A113"/>
    </sheetView>
  </sheetViews>
  <sheetFormatPr defaultRowHeight="15"/>
  <sheetData>
    <row r="1" spans="1:1" ht="15.75" thickBot="1">
      <c r="A1" s="65">
        <v>2500.8000000000002</v>
      </c>
    </row>
    <row r="2" spans="1:1" ht="15.75" thickBot="1">
      <c r="A2" s="66">
        <v>322.8</v>
      </c>
    </row>
    <row r="3" spans="1:1" ht="15.75" thickBot="1">
      <c r="A3" s="66">
        <v>234</v>
      </c>
    </row>
    <row r="4" spans="1:1" ht="15.75" thickBot="1">
      <c r="A4" s="66">
        <v>72</v>
      </c>
    </row>
    <row r="5" spans="1:1" ht="15.75" thickBot="1">
      <c r="A5" s="66">
        <v>90.695999999999998</v>
      </c>
    </row>
    <row r="6" spans="1:1" ht="15.75" thickBot="1">
      <c r="A6" s="66">
        <v>84</v>
      </c>
    </row>
    <row r="7" spans="1:1" ht="15.75" thickBot="1">
      <c r="A7" s="66">
        <v>468</v>
      </c>
    </row>
    <row r="8" spans="1:1" ht="15.75" thickBot="1">
      <c r="A8" s="66">
        <v>546</v>
      </c>
    </row>
    <row r="9" spans="1:1" ht="15.75" thickBot="1">
      <c r="A9" s="66">
        <v>72</v>
      </c>
    </row>
    <row r="10" spans="1:1" ht="15.75" thickBot="1">
      <c r="A10" s="66">
        <v>223.2</v>
      </c>
    </row>
    <row r="11" spans="1:1" ht="15.75" thickBot="1">
      <c r="A11" s="66">
        <v>3.06</v>
      </c>
    </row>
    <row r="12" spans="1:1" ht="15.75" thickBot="1">
      <c r="A12" s="66">
        <v>144</v>
      </c>
    </row>
    <row r="13" spans="1:1" ht="15.75" thickBot="1">
      <c r="A13" s="66">
        <v>40.200000000000003</v>
      </c>
    </row>
    <row r="14" spans="1:1" ht="15.75" thickBot="1">
      <c r="A14" s="66">
        <v>1248</v>
      </c>
    </row>
    <row r="15" spans="1:1" ht="15.75" thickBot="1">
      <c r="A15" s="66">
        <v>450</v>
      </c>
    </row>
    <row r="16" spans="1:1" ht="15.75" thickBot="1">
      <c r="A16" s="66">
        <v>156</v>
      </c>
    </row>
    <row r="17" spans="1:1" ht="15.75" thickBot="1">
      <c r="A17" s="66">
        <v>94.2</v>
      </c>
    </row>
    <row r="18" spans="1:1" ht="15.75" thickBot="1">
      <c r="A18" s="66">
        <v>22.8</v>
      </c>
    </row>
    <row r="19" spans="1:1" ht="15.75" thickBot="1">
      <c r="A19" s="66">
        <v>39</v>
      </c>
    </row>
    <row r="20" spans="1:1" ht="15.75" thickBot="1">
      <c r="A20" s="66">
        <v>21</v>
      </c>
    </row>
    <row r="21" spans="1:1" ht="15.75" thickBot="1">
      <c r="A21" s="66">
        <v>324</v>
      </c>
    </row>
    <row r="22" spans="1:1" ht="15.75" thickBot="1">
      <c r="A22" s="66">
        <v>11.7</v>
      </c>
    </row>
    <row r="23" spans="1:1" ht="15.75" thickBot="1">
      <c r="A23" s="66">
        <v>48</v>
      </c>
    </row>
    <row r="24" spans="1:1" ht="15.75" thickBot="1">
      <c r="A24" s="66">
        <v>904.8</v>
      </c>
    </row>
    <row r="25" spans="1:1" ht="15.75" thickBot="1">
      <c r="A25" s="66">
        <v>2418</v>
      </c>
    </row>
    <row r="26" spans="1:1" ht="15.75" thickBot="1">
      <c r="A26" s="66">
        <v>4800</v>
      </c>
    </row>
    <row r="27" spans="1:1" ht="15.75" thickBot="1">
      <c r="A27" s="66">
        <v>792</v>
      </c>
    </row>
    <row r="28" spans="1:1" ht="15.75" thickBot="1">
      <c r="A28" s="66">
        <v>1352.808</v>
      </c>
    </row>
    <row r="29" spans="1:1" ht="15.75" thickBot="1">
      <c r="A29" s="66">
        <v>274.21199999999999</v>
      </c>
    </row>
    <row r="30" spans="1:1" ht="15.75" thickBot="1">
      <c r="A30" s="66">
        <v>23.82</v>
      </c>
    </row>
    <row r="31" spans="1:1" ht="15.75" thickBot="1">
      <c r="A31" s="66">
        <v>37.223999999999997</v>
      </c>
    </row>
    <row r="32" spans="1:1" ht="15.75" thickBot="1">
      <c r="A32" s="66">
        <v>8.6159999999999997</v>
      </c>
    </row>
    <row r="33" spans="1:1" ht="15.75" thickBot="1">
      <c r="A33" s="66">
        <v>313.74239999999998</v>
      </c>
    </row>
    <row r="34" spans="1:1" ht="15.75" thickBot="1">
      <c r="A34" s="66">
        <v>43.451999999999998</v>
      </c>
    </row>
    <row r="35" spans="1:1" ht="15.75" thickBot="1">
      <c r="A35" s="66">
        <v>31.68</v>
      </c>
    </row>
    <row r="36" spans="1:1" ht="15.75" thickBot="1">
      <c r="A36" s="66">
        <v>8.6999999999999993</v>
      </c>
    </row>
    <row r="37" spans="1:1" ht="15.75" thickBot="1">
      <c r="A37" s="66">
        <v>35.880000000000003</v>
      </c>
    </row>
    <row r="38" spans="1:1" ht="15.75" thickBot="1">
      <c r="A38" s="66">
        <v>63.24</v>
      </c>
    </row>
    <row r="39" spans="1:1" ht="15.75" thickBot="1">
      <c r="A39" s="66">
        <v>87.287999999999997</v>
      </c>
    </row>
    <row r="40" spans="1:1" ht="15.75" thickBot="1">
      <c r="A40" s="66">
        <v>59.52</v>
      </c>
    </row>
    <row r="41" spans="1:1" ht="15.75" thickBot="1">
      <c r="A41" s="66">
        <v>69.947999999999993</v>
      </c>
    </row>
    <row r="42" spans="1:1" ht="15.75" thickBot="1">
      <c r="A42" s="66">
        <v>51.972000000000001</v>
      </c>
    </row>
    <row r="43" spans="1:1" ht="15.75" thickBot="1">
      <c r="A43" s="66">
        <v>49.247999999999998</v>
      </c>
    </row>
    <row r="44" spans="1:1" ht="15.75" thickBot="1">
      <c r="A44" s="66">
        <v>67.2</v>
      </c>
    </row>
    <row r="45" spans="1:1" ht="15.75" thickBot="1">
      <c r="A45" s="66">
        <v>134.4</v>
      </c>
    </row>
    <row r="46" spans="1:1" ht="15.75" thickBot="1">
      <c r="A46" s="66">
        <v>80.400000000000006</v>
      </c>
    </row>
    <row r="47" spans="1:1" ht="15.75" thickBot="1">
      <c r="A47" s="66">
        <v>80.400000000000006</v>
      </c>
    </row>
    <row r="48" spans="1:1" ht="15.75" thickBot="1">
      <c r="A48" s="66">
        <v>57.66</v>
      </c>
    </row>
    <row r="49" spans="1:1" ht="15.75" thickBot="1">
      <c r="A49" s="66">
        <v>57.66</v>
      </c>
    </row>
    <row r="50" spans="1:1" ht="15.75" thickBot="1">
      <c r="A50" s="66">
        <v>558.12</v>
      </c>
    </row>
    <row r="51" spans="1:1" ht="15.75" thickBot="1">
      <c r="A51" s="66">
        <v>317.64</v>
      </c>
    </row>
    <row r="52" spans="1:1" ht="15.75" thickBot="1">
      <c r="A52" s="66">
        <v>26.258400000000002</v>
      </c>
    </row>
    <row r="53" spans="1:1" ht="15.75" thickBot="1">
      <c r="A53" s="66">
        <v>369.95519999999999</v>
      </c>
    </row>
    <row r="54" spans="1:1" ht="15.75" thickBot="1">
      <c r="A54" s="66">
        <v>13.269600000000001</v>
      </c>
    </row>
    <row r="55" spans="1:1" ht="15.75" thickBot="1">
      <c r="A55" s="66">
        <v>197.07599999999999</v>
      </c>
    </row>
    <row r="56" spans="1:1" ht="15.75" thickBot="1">
      <c r="A56" s="66">
        <v>2.7084000000000001</v>
      </c>
    </row>
    <row r="57" spans="1:1" ht="15.75" thickBot="1">
      <c r="A57" s="66">
        <v>1.32</v>
      </c>
    </row>
    <row r="58" spans="1:1" ht="15.75" thickBot="1">
      <c r="A58" s="66">
        <v>10.002000000000001</v>
      </c>
    </row>
    <row r="59" spans="1:1" ht="15.75" thickBot="1">
      <c r="A59" s="66">
        <v>21.36</v>
      </c>
    </row>
    <row r="60" spans="1:1" ht="15.75" thickBot="1">
      <c r="A60" s="66">
        <v>5.9640000000000004</v>
      </c>
    </row>
    <row r="61" spans="1:1" ht="15.75" thickBot="1">
      <c r="A61" s="66">
        <v>46.8</v>
      </c>
    </row>
    <row r="62" spans="1:1" ht="15.75" thickBot="1">
      <c r="A62" s="66">
        <v>115.4508</v>
      </c>
    </row>
    <row r="63" spans="1:1" ht="15.75" thickBot="1">
      <c r="A63" s="66">
        <v>49.92</v>
      </c>
    </row>
    <row r="64" spans="1:1" ht="15.75" thickBot="1">
      <c r="A64" s="66">
        <v>91.647599999999997</v>
      </c>
    </row>
    <row r="65" spans="1:1" ht="15.75" thickBot="1">
      <c r="A65" s="66">
        <v>19.2864</v>
      </c>
    </row>
    <row r="66" spans="1:1" ht="15.75" thickBot="1">
      <c r="A66" s="66">
        <v>129.012</v>
      </c>
    </row>
    <row r="67" spans="1:1" ht="15.75" thickBot="1">
      <c r="A67" s="66">
        <v>65.400000000000006</v>
      </c>
    </row>
    <row r="68" spans="1:1" ht="15.75" thickBot="1">
      <c r="A68" s="66">
        <v>7.7351999999999999</v>
      </c>
    </row>
    <row r="69" spans="1:1" ht="15.75" thickBot="1">
      <c r="A69" s="66">
        <v>87.36</v>
      </c>
    </row>
    <row r="70" spans="1:1" ht="15.75" thickBot="1">
      <c r="A70" s="66">
        <v>282.18709200000001</v>
      </c>
    </row>
    <row r="71" spans="1:1" ht="15.75" thickBot="1">
      <c r="A71" s="66">
        <v>6624</v>
      </c>
    </row>
    <row r="72" spans="1:1" ht="15.75" thickBot="1">
      <c r="A72" s="66">
        <v>5.8680000000000003</v>
      </c>
    </row>
    <row r="73" spans="1:1" ht="15.75" thickBot="1">
      <c r="A73" s="66">
        <v>1032.1199999999999</v>
      </c>
    </row>
    <row r="74" spans="1:1" ht="15.75" thickBot="1">
      <c r="A74" s="66">
        <v>133.993908</v>
      </c>
    </row>
    <row r="75" spans="1:1" ht="15.75" thickBot="1">
      <c r="A75" s="66">
        <v>726</v>
      </c>
    </row>
    <row r="76" spans="1:1" ht="15.75" thickBot="1">
      <c r="A76" s="66">
        <v>22.6188</v>
      </c>
    </row>
    <row r="77" spans="1:1" ht="15.75" thickBot="1">
      <c r="A77" s="66">
        <v>3.3660000000000001</v>
      </c>
    </row>
    <row r="78" spans="1:1" ht="15.75" thickBot="1">
      <c r="A78" s="66">
        <v>2.028</v>
      </c>
    </row>
    <row r="79" spans="1:1" ht="15.75" thickBot="1">
      <c r="A79" s="66">
        <v>2.04</v>
      </c>
    </row>
    <row r="80" spans="1:1" ht="15.75" thickBot="1">
      <c r="A80" s="66">
        <v>70.8</v>
      </c>
    </row>
    <row r="81" spans="1:1" ht="15.75" thickBot="1">
      <c r="A81" s="66">
        <v>184.8</v>
      </c>
    </row>
    <row r="82" spans="1:1" ht="15.75" thickBot="1">
      <c r="A82" s="66">
        <v>145.72800000000001</v>
      </c>
    </row>
    <row r="83" spans="1:1" ht="15.75" thickBot="1">
      <c r="A83" s="66">
        <v>156.55199999999999</v>
      </c>
    </row>
    <row r="84" spans="1:1" ht="15.75" thickBot="1">
      <c r="A84" s="66">
        <v>9.984</v>
      </c>
    </row>
    <row r="85" spans="1:1" ht="15.75" thickBot="1">
      <c r="A85" s="66">
        <v>2.76</v>
      </c>
    </row>
    <row r="86" spans="1:1" ht="15.75" thickBot="1">
      <c r="A86" s="66">
        <v>0.78</v>
      </c>
    </row>
    <row r="87" spans="1:1" ht="15.75" thickBot="1">
      <c r="A87" s="66">
        <v>3.06</v>
      </c>
    </row>
    <row r="88" spans="1:1" ht="15.75" thickBot="1">
      <c r="A88" s="66">
        <v>0.76200000000000001</v>
      </c>
    </row>
    <row r="89" spans="1:1" ht="15.75" thickBot="1">
      <c r="A89" s="66">
        <v>1.77</v>
      </c>
    </row>
    <row r="90" spans="1:1" ht="15.75" thickBot="1">
      <c r="A90" s="66">
        <v>18</v>
      </c>
    </row>
    <row r="91" spans="1:1" ht="15.75" thickBot="1">
      <c r="A91" s="66">
        <v>23.417999999999999</v>
      </c>
    </row>
    <row r="92" spans="1:1" ht="15.75" thickBot="1">
      <c r="A92" s="66">
        <v>2.3435999999999999</v>
      </c>
    </row>
    <row r="93" spans="1:1" ht="15.75" thickBot="1">
      <c r="A93" s="66">
        <v>21.452400000000001</v>
      </c>
    </row>
    <row r="94" spans="1:1" ht="15.75" thickBot="1">
      <c r="A94" s="66">
        <v>135.72</v>
      </c>
    </row>
    <row r="95" spans="1:1" ht="15.75" thickBot="1">
      <c r="A95" s="66">
        <v>23.4</v>
      </c>
    </row>
    <row r="96" spans="1:1" ht="15.75" thickBot="1">
      <c r="A96" s="66">
        <v>182.292</v>
      </c>
    </row>
    <row r="97" spans="1:1" ht="15.75" thickBot="1">
      <c r="A97" s="66">
        <v>444.9348</v>
      </c>
    </row>
    <row r="98" spans="1:1" ht="15.75" thickBot="1">
      <c r="A98" s="66">
        <v>75.104399999999998</v>
      </c>
    </row>
    <row r="99" spans="1:1" ht="15.75" thickBot="1">
      <c r="A99" s="66">
        <v>444.9348</v>
      </c>
    </row>
    <row r="100" spans="1:1" ht="15.75" thickBot="1">
      <c r="A100" s="66">
        <v>6.8628</v>
      </c>
    </row>
    <row r="101" spans="1:1" ht="15.75" thickBot="1">
      <c r="A101" s="66">
        <v>66</v>
      </c>
    </row>
    <row r="102" spans="1:1" ht="15.75" thickBot="1">
      <c r="A102" s="66">
        <v>13.2</v>
      </c>
    </row>
    <row r="103" spans="1:1" ht="15.75" thickBot="1">
      <c r="A103" s="66">
        <v>39.6</v>
      </c>
    </row>
    <row r="104" spans="1:1" ht="15.75" thickBot="1">
      <c r="A104" s="66">
        <v>158.4</v>
      </c>
    </row>
    <row r="105" spans="1:1" ht="15.75" thickBot="1">
      <c r="A105" s="66">
        <v>336</v>
      </c>
    </row>
    <row r="106" spans="1:1" ht="15.75" thickBot="1">
      <c r="A106" s="66">
        <v>129.30000000000001</v>
      </c>
    </row>
    <row r="107" spans="1:1" ht="15.75" thickBot="1">
      <c r="A107" s="66">
        <v>186</v>
      </c>
    </row>
    <row r="108" spans="1:1" ht="15.75" thickBot="1">
      <c r="A108" s="66">
        <v>276</v>
      </c>
    </row>
    <row r="109" spans="1:1" ht="15.75" thickBot="1">
      <c r="A109" s="66">
        <v>46.2</v>
      </c>
    </row>
    <row r="110" spans="1:1" ht="15.75" thickBot="1">
      <c r="A110" s="66">
        <v>6198.36</v>
      </c>
    </row>
    <row r="111" spans="1:1" ht="15.75" thickBot="1">
      <c r="A111" s="66">
        <v>504</v>
      </c>
    </row>
    <row r="112" spans="1:1" ht="15.75" thickBot="1">
      <c r="A112" s="66">
        <v>1332</v>
      </c>
    </row>
    <row r="113" spans="1:1" ht="15.75" thickBot="1">
      <c r="A113" s="66">
        <v>8322.9274000000005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A39" sqref="A1:A39"/>
    </sheetView>
  </sheetViews>
  <sheetFormatPr defaultRowHeight="15"/>
  <sheetData>
    <row r="1" spans="1:1">
      <c r="A1" t="s">
        <v>1396</v>
      </c>
    </row>
    <row r="2" spans="1:1">
      <c r="A2" t="s">
        <v>1397</v>
      </c>
    </row>
    <row r="3" spans="1:1">
      <c r="A3" t="s">
        <v>1398</v>
      </c>
    </row>
    <row r="4" spans="1:1">
      <c r="A4" t="s">
        <v>1399</v>
      </c>
    </row>
    <row r="5" spans="1:1">
      <c r="A5" t="s">
        <v>1400</v>
      </c>
    </row>
    <row r="6" spans="1:1">
      <c r="A6" t="s">
        <v>1401</v>
      </c>
    </row>
    <row r="7" spans="1:1">
      <c r="A7" t="s">
        <v>1402</v>
      </c>
    </row>
    <row r="8" spans="1:1">
      <c r="A8" t="s">
        <v>1403</v>
      </c>
    </row>
    <row r="9" spans="1:1">
      <c r="A9" t="s">
        <v>1404</v>
      </c>
    </row>
    <row r="10" spans="1:1">
      <c r="A10" t="s">
        <v>1405</v>
      </c>
    </row>
    <row r="11" spans="1:1">
      <c r="A11" t="s">
        <v>1406</v>
      </c>
    </row>
    <row r="12" spans="1:1">
      <c r="A12" t="s">
        <v>1407</v>
      </c>
    </row>
    <row r="13" spans="1:1">
      <c r="A13" t="s">
        <v>1408</v>
      </c>
    </row>
    <row r="14" spans="1:1">
      <c r="A14" t="s">
        <v>771</v>
      </c>
    </row>
    <row r="15" spans="1:1">
      <c r="A15" t="s">
        <v>1409</v>
      </c>
    </row>
    <row r="16" spans="1:1">
      <c r="A16" t="s">
        <v>1410</v>
      </c>
    </row>
    <row r="17" spans="1:1">
      <c r="A17" t="s">
        <v>1411</v>
      </c>
    </row>
    <row r="18" spans="1:1">
      <c r="A18" t="s">
        <v>1412</v>
      </c>
    </row>
    <row r="19" spans="1:1">
      <c r="A19" t="s">
        <v>1413</v>
      </c>
    </row>
    <row r="20" spans="1:1">
      <c r="A20" t="s">
        <v>1414</v>
      </c>
    </row>
    <row r="21" spans="1:1">
      <c r="A21" t="s">
        <v>1415</v>
      </c>
    </row>
    <row r="22" spans="1:1">
      <c r="A22" t="s">
        <v>772</v>
      </c>
    </row>
    <row r="23" spans="1:1">
      <c r="A23" t="s">
        <v>773</v>
      </c>
    </row>
    <row r="24" spans="1:1">
      <c r="A24" t="s">
        <v>1416</v>
      </c>
    </row>
    <row r="25" spans="1:1">
      <c r="A25" t="s">
        <v>774</v>
      </c>
    </row>
    <row r="26" spans="1:1">
      <c r="A26" t="s">
        <v>1417</v>
      </c>
    </row>
    <row r="27" spans="1:1">
      <c r="A27" t="s">
        <v>1418</v>
      </c>
    </row>
    <row r="28" spans="1:1">
      <c r="A28" t="s">
        <v>1419</v>
      </c>
    </row>
    <row r="29" spans="1:1">
      <c r="A29" t="s">
        <v>1420</v>
      </c>
    </row>
    <row r="30" spans="1:1">
      <c r="A30" t="s">
        <v>775</v>
      </c>
    </row>
    <row r="31" spans="1:1">
      <c r="A31" t="s">
        <v>776</v>
      </c>
    </row>
    <row r="32" spans="1:1">
      <c r="A32" t="s">
        <v>1421</v>
      </c>
    </row>
    <row r="33" spans="1:1">
      <c r="A33" t="s">
        <v>777</v>
      </c>
    </row>
    <row r="34" spans="1:1">
      <c r="A34" t="s">
        <v>778</v>
      </c>
    </row>
    <row r="35" spans="1:1">
      <c r="A35" t="s">
        <v>1422</v>
      </c>
    </row>
    <row r="36" spans="1:1">
      <c r="A36" t="s">
        <v>1423</v>
      </c>
    </row>
    <row r="37" spans="1:1">
      <c r="A37" t="s">
        <v>1424</v>
      </c>
    </row>
    <row r="38" spans="1:1">
      <c r="A38" t="s">
        <v>1425</v>
      </c>
    </row>
    <row r="39" spans="1:1">
      <c r="A39" t="s">
        <v>1426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/>
  <cols>
    <col min="1" max="1" width="32.5703125" customWidth="1"/>
  </cols>
  <sheetData>
    <row r="1" spans="1:1">
      <c r="A1" t="s">
        <v>1369</v>
      </c>
    </row>
    <row r="2" spans="1:1">
      <c r="A2" t="s">
        <v>1370</v>
      </c>
    </row>
    <row r="3" spans="1:1">
      <c r="A3" t="s">
        <v>1371</v>
      </c>
    </row>
    <row r="4" spans="1:1">
      <c r="A4" t="s">
        <v>1372</v>
      </c>
    </row>
    <row r="5" spans="1:1">
      <c r="A5" t="s">
        <v>1373</v>
      </c>
    </row>
    <row r="6" spans="1:1">
      <c r="A6" t="s">
        <v>1374</v>
      </c>
    </row>
    <row r="7" spans="1:1">
      <c r="A7" t="s">
        <v>1375</v>
      </c>
    </row>
    <row r="8" spans="1:1">
      <c r="A8" t="s">
        <v>1376</v>
      </c>
    </row>
    <row r="9" spans="1:1">
      <c r="A9" t="s">
        <v>1377</v>
      </c>
    </row>
    <row r="10" spans="1:1">
      <c r="A10" t="s">
        <v>1378</v>
      </c>
    </row>
    <row r="11" spans="1:1">
      <c r="A11" t="s">
        <v>1379</v>
      </c>
    </row>
    <row r="12" spans="1:1">
      <c r="A12" t="s">
        <v>1380</v>
      </c>
    </row>
    <row r="13" spans="1:1">
      <c r="A13" t="s">
        <v>1381</v>
      </c>
    </row>
    <row r="14" spans="1:1">
      <c r="A14" t="s">
        <v>1382</v>
      </c>
    </row>
  </sheetData>
  <autoFilter ref="A1:A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Лист6</vt:lpstr>
      <vt:lpstr>Лист1</vt:lpstr>
      <vt:lpstr>Лист7</vt:lpstr>
      <vt:lpstr>Лист8</vt:lpstr>
      <vt:lpstr>Лист5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dcterms:created xsi:type="dcterms:W3CDTF">2023-03-01T14:02:32Z</dcterms:created>
  <dcterms:modified xsi:type="dcterms:W3CDTF">2023-04-25T06:32:05Z</dcterms:modified>
</cp:coreProperties>
</file>